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8 - February\Reports - ADA\Counties\"/>
    </mc:Choice>
  </mc:AlternateContent>
  <bookViews>
    <workbookView xWindow="0" yWindow="0" windowWidth="18990" windowHeight="8070"/>
  </bookViews>
  <sheets>
    <sheet name="February " sheetId="1" r:id="rId1"/>
  </sheets>
  <definedNames>
    <definedName name="_xlnm.Print_Area" localSheetId="0">'February '!$A$1:$J$71</definedName>
    <definedName name="_xlnm.Print_Titles" localSheetId="0">'February 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C60" i="1" l="1"/>
</calcChain>
</file>

<file path=xl/sharedStrings.xml><?xml version="1.0" encoding="utf-8"?>
<sst xmlns="http://schemas.openxmlformats.org/spreadsheetml/2006/main" count="79" uniqueCount="78">
  <si>
    <t xml:space="preserve">Please note that payment amounts may be impacted by the COVID-19 pandemic.  </t>
  </si>
  <si>
    <t>State Controller's Office</t>
  </si>
  <si>
    <t>Section 2104</t>
  </si>
  <si>
    <t>Highway Users Tax Counties</t>
  </si>
  <si>
    <t>Fiscal Year: 2020-2021</t>
  </si>
  <si>
    <t>Description: Streets &amp; Highways Code section 2104.</t>
  </si>
  <si>
    <t>County</t>
  </si>
  <si>
    <t>Registered Vehicles 
by County</t>
  </si>
  <si>
    <t>Maintained Miles 
by County</t>
  </si>
  <si>
    <t xml:space="preserve">Engineering and Administration </t>
  </si>
  <si>
    <t xml:space="preserve">Snow   
Removal </t>
  </si>
  <si>
    <t xml:space="preserve">Storm    
Damage </t>
  </si>
  <si>
    <t xml:space="preserve">75%   
Apportionment </t>
  </si>
  <si>
    <t>Sub Section E  
Payable</t>
  </si>
  <si>
    <t>Sub Section F  
Remainder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</si>
  <si>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</si>
  <si>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</si>
  <si>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</si>
  <si>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</si>
  <si>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</si>
  <si>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</si>
  <si>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</si>
  <si>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</si>
  <si>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</si>
  <si>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</si>
  <si>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</si>
  <si>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</si>
  <si>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</si>
  <si>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</si>
  <si>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</si>
  <si>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</si>
  <si>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</si>
  <si>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</si>
  <si>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</si>
  <si>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</si>
  <si>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</si>
  <si>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</si>
  <si>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</si>
  <si>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</si>
  <si>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</si>
  <si>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</si>
  <si>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</si>
  <si>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</si>
  <si>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</si>
  <si>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</si>
  <si>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</si>
  <si>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</si>
  <si>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</si>
  <si>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</si>
  <si>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</si>
  <si>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</si>
  <si>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</si>
  <si>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</si>
  <si>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</si>
  <si>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</si>
  <si>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</si>
  <si>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</si>
  <si>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</si>
  <si>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</si>
  <si>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</si>
  <si>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</si>
  <si>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</si>
  <si>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</si>
  <si>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</si>
  <si>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</si>
  <si>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</si>
  <si>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</si>
  <si>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</si>
  <si>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</si>
  <si>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</si>
  <si>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</si>
  <si>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</si>
  <si>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</si>
  <si>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</si>
  <si>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For assistance, please contact Rhodora Bravo at 916-324-8361 or at rbravo@sco.ca.gov.</t>
  </si>
  <si>
    <t>Issue Date: March 2, 2021</t>
  </si>
  <si>
    <t>Collection Period: January 24, 2021 - February 23, 2021</t>
  </si>
  <si>
    <t>Claim Schedule: 2000299A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</si>
</sst>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2:J71" totalsRowShown="0" headerRowDxfId="24" dataDxfId="22" headerRowBorderDxfId="23" tableBorderDxfId="21" totalsRowBorderDxfId="20">
  <autoFilter ref="A12:J71"/>
  <tableColumns count="10">
    <tableColumn id="1" name="County" dataDxfId="19" totalsRowDxfId="18"/>
    <tableColumn id="3" name="Registered Vehicles _x000a_by County" dataDxfId="17" totalsRowDxfId="16"/>
    <tableColumn id="4" name="Maintained Miles _x000a_by County" dataDxfId="15" totalsRowDxfId="14"/>
    <tableColumn id="8" name="Engineering and Administration " dataDxfId="13" totalsRowDxfId="12" dataCellStyle="Comma"/>
    <tableColumn id="7" name="Snow   _x000a_Removal " dataDxfId="11" totalsRowDxfId="10" dataCellStyle="Comma"/>
    <tableColumn id="10" name="Storm    _x000a_Damage " dataDxfId="9" totalsRowDxfId="8" dataCellStyle="Comma"/>
    <tableColumn id="12" name="75%   _x000a_Apportionment " dataDxfId="7" totalsRowDxfId="6" dataCellStyle="Comma"/>
    <tableColumn id="11" name="Sub Section E  _x000a_Payable" dataDxfId="5" totalsRowDxfId="4" dataCellStyle="Comma"/>
    <tableColumn id="6" name="Sub Section F  _x000a_Remainder" dataDxfId="3" totalsRowDxfId="2" dataCellStyle="Comma"/>
    <tableColumn id="5" name="Total 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Normal="100" workbookViewId="0">
      <pane ySplit="12" topLeftCell="A13" activePane="bottomLeft" state="frozen"/>
      <selection pane="bottomLeft" activeCell="K14" sqref="K14"/>
    </sheetView>
  </sheetViews>
  <sheetFormatPr defaultRowHeight="15" x14ac:dyDescent="0.25"/>
  <cols>
    <col min="1" max="1" width="54.5703125" customWidth="1"/>
    <col min="2" max="10" width="20.5703125" customWidth="1"/>
    <col min="12" max="12" width="17.42578125" customWidth="1"/>
  </cols>
  <sheetData>
    <row r="1" spans="1:12" ht="20.100000000000001" customHeight="1" x14ac:dyDescent="0.25">
      <c r="A1" s="1" t="s">
        <v>0</v>
      </c>
    </row>
    <row r="2" spans="1:12" ht="20.100000000000001" customHeight="1" x14ac:dyDescent="0.25">
      <c r="A2" s="1"/>
    </row>
    <row r="3" spans="1:12" ht="20.100000000000001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3"/>
    </row>
    <row r="4" spans="1:12" ht="20.100000000000001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3"/>
    </row>
    <row r="5" spans="1:12" ht="20.100000000000001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 spans="1:12" ht="20.100000000000001" customHeight="1" x14ac:dyDescent="0.25">
      <c r="A6" s="2" t="s">
        <v>77</v>
      </c>
      <c r="B6" s="2"/>
      <c r="C6" s="2"/>
      <c r="D6" s="2"/>
      <c r="E6" s="2"/>
      <c r="F6" s="2"/>
      <c r="G6" s="2"/>
      <c r="H6" s="2"/>
      <c r="I6" s="2"/>
      <c r="J6" s="3"/>
    </row>
    <row r="7" spans="1:12" ht="20.100000000000001" customHeight="1" x14ac:dyDescent="0.25">
      <c r="A7" s="2" t="s">
        <v>75</v>
      </c>
      <c r="B7" s="2"/>
      <c r="C7" s="2"/>
      <c r="D7" s="2"/>
      <c r="E7" s="2"/>
      <c r="F7" s="2"/>
      <c r="G7" s="2"/>
      <c r="H7" s="2"/>
      <c r="I7" s="2"/>
      <c r="J7" s="3"/>
    </row>
    <row r="8" spans="1:12" ht="20.100000000000001" customHeight="1" x14ac:dyDescent="0.25">
      <c r="A8" s="2" t="s">
        <v>4</v>
      </c>
      <c r="B8" s="2"/>
      <c r="C8" s="2"/>
      <c r="D8" s="2"/>
      <c r="E8" s="2"/>
      <c r="F8" s="2"/>
      <c r="G8" s="2"/>
      <c r="H8" s="2"/>
      <c r="I8" s="2"/>
      <c r="J8" s="3"/>
    </row>
    <row r="9" spans="1:12" ht="20.100000000000001" customHeight="1" x14ac:dyDescent="0.25">
      <c r="A9" s="2" t="s">
        <v>76</v>
      </c>
      <c r="B9" s="2"/>
      <c r="C9" s="2"/>
      <c r="D9" s="2"/>
      <c r="E9" s="2"/>
      <c r="F9" s="2"/>
      <c r="G9" s="2"/>
      <c r="H9" s="2"/>
      <c r="I9" s="2"/>
      <c r="J9" s="3"/>
    </row>
    <row r="10" spans="1:12" ht="20.100000000000001" customHeight="1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3"/>
    </row>
    <row r="11" spans="1:12" ht="20.100000000000001" customHeight="1" x14ac:dyDescent="0.25">
      <c r="A11" s="2" t="s">
        <v>74</v>
      </c>
      <c r="B11" s="2"/>
      <c r="C11" s="2"/>
      <c r="D11" s="2"/>
      <c r="E11" s="2"/>
      <c r="F11" s="2"/>
      <c r="G11" s="2"/>
      <c r="H11" s="2"/>
      <c r="I11" s="2"/>
      <c r="J11" s="3"/>
    </row>
    <row r="12" spans="1:12" s="6" customFormat="1" ht="33.6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  <c r="J12" s="5" t="s">
        <v>15</v>
      </c>
    </row>
    <row r="13" spans="1:12" ht="20.100000000000001" customHeight="1" x14ac:dyDescent="0.25">
      <c r="A13" s="7" t="s">
        <v>16</v>
      </c>
      <c r="B13" s="8">
        <v>1278166</v>
      </c>
      <c r="C13" s="9">
        <v>473.37</v>
      </c>
      <c r="D13" s="10">
        <v>1667</v>
      </c>
      <c r="E13" s="10">
        <v>0</v>
      </c>
      <c r="F13" s="10">
        <v>1095.42</v>
      </c>
      <c r="G13" s="10">
        <v>664227.92000000004</v>
      </c>
      <c r="H13" s="10">
        <v>0</v>
      </c>
      <c r="I13" s="10">
        <v>176271.47</v>
      </c>
      <c r="J13" s="11">
        <v>843261.81</v>
      </c>
      <c r="L13" s="15"/>
    </row>
    <row r="14" spans="1:12" ht="20.100000000000001" customHeight="1" x14ac:dyDescent="0.25">
      <c r="A14" s="7" t="s">
        <v>17</v>
      </c>
      <c r="B14" s="8">
        <v>3050</v>
      </c>
      <c r="C14" s="9">
        <v>134.96</v>
      </c>
      <c r="D14" s="10">
        <v>1667</v>
      </c>
      <c r="E14" s="10">
        <v>14232.87</v>
      </c>
      <c r="F14" s="10">
        <v>0</v>
      </c>
      <c r="G14" s="10">
        <v>1585</v>
      </c>
      <c r="H14" s="10">
        <v>6512.6</v>
      </c>
      <c r="I14" s="10">
        <v>420.62</v>
      </c>
      <c r="J14" s="11">
        <v>24418.09</v>
      </c>
      <c r="L14" s="15"/>
    </row>
    <row r="15" spans="1:12" ht="20.100000000000001" customHeight="1" x14ac:dyDescent="0.25">
      <c r="A15" s="7" t="s">
        <v>18</v>
      </c>
      <c r="B15" s="8">
        <v>58565</v>
      </c>
      <c r="C15" s="9">
        <v>410.11</v>
      </c>
      <c r="D15" s="10">
        <v>1667</v>
      </c>
      <c r="E15" s="10">
        <v>3524.89</v>
      </c>
      <c r="F15" s="10">
        <v>56.25</v>
      </c>
      <c r="G15" s="10">
        <v>30434.63</v>
      </c>
      <c r="H15" s="10">
        <v>0</v>
      </c>
      <c r="I15" s="10">
        <v>8076.68</v>
      </c>
      <c r="J15" s="11">
        <v>43759.45</v>
      </c>
      <c r="L15" s="15"/>
    </row>
    <row r="16" spans="1:12" ht="20.100000000000001" customHeight="1" x14ac:dyDescent="0.25">
      <c r="A16" s="7" t="s">
        <v>19</v>
      </c>
      <c r="B16" s="8">
        <v>217867</v>
      </c>
      <c r="C16" s="12">
        <v>1285.32</v>
      </c>
      <c r="D16" s="10">
        <v>1667</v>
      </c>
      <c r="E16" s="10">
        <v>6269.72</v>
      </c>
      <c r="F16" s="10">
        <v>67.08</v>
      </c>
      <c r="G16" s="10">
        <v>113219.52</v>
      </c>
      <c r="H16" s="10">
        <v>0</v>
      </c>
      <c r="I16" s="10">
        <v>30045.97</v>
      </c>
      <c r="J16" s="11">
        <v>151269.29</v>
      </c>
      <c r="L16" s="15"/>
    </row>
    <row r="17" spans="1:12" ht="20.100000000000001" customHeight="1" x14ac:dyDescent="0.25">
      <c r="A17" s="7" t="s">
        <v>20</v>
      </c>
      <c r="B17" s="8">
        <v>77348</v>
      </c>
      <c r="C17" s="9">
        <v>689.64</v>
      </c>
      <c r="D17" s="10">
        <v>1667</v>
      </c>
      <c r="E17" s="10">
        <v>11602.21</v>
      </c>
      <c r="F17" s="10">
        <v>0</v>
      </c>
      <c r="G17" s="10">
        <v>40195.64</v>
      </c>
      <c r="H17" s="10">
        <v>1182.76</v>
      </c>
      <c r="I17" s="10">
        <v>10667.04</v>
      </c>
      <c r="J17" s="11">
        <v>65314.65</v>
      </c>
      <c r="L17" s="15"/>
    </row>
    <row r="18" spans="1:12" ht="20.100000000000001" customHeight="1" x14ac:dyDescent="0.25">
      <c r="A18" s="7" t="s">
        <v>21</v>
      </c>
      <c r="B18" s="8">
        <v>30670</v>
      </c>
      <c r="C18" s="9">
        <v>713.24</v>
      </c>
      <c r="D18" s="10">
        <v>1667</v>
      </c>
      <c r="E18" s="10">
        <v>0</v>
      </c>
      <c r="F18" s="10">
        <v>141.25</v>
      </c>
      <c r="G18" s="10">
        <v>15938.36</v>
      </c>
      <c r="H18" s="10">
        <v>26856.04</v>
      </c>
      <c r="I18" s="10">
        <v>4229.6899999999996</v>
      </c>
      <c r="J18" s="11">
        <v>48832.34</v>
      </c>
      <c r="L18" s="15"/>
    </row>
    <row r="19" spans="1:12" ht="20.100000000000001" customHeight="1" x14ac:dyDescent="0.25">
      <c r="A19" s="7" t="s">
        <v>22</v>
      </c>
      <c r="B19" s="8">
        <v>1029646</v>
      </c>
      <c r="C19" s="9">
        <v>666.16</v>
      </c>
      <c r="D19" s="10">
        <v>1667</v>
      </c>
      <c r="E19" s="10">
        <v>0</v>
      </c>
      <c r="F19" s="10">
        <v>4406.25</v>
      </c>
      <c r="G19" s="10">
        <v>535078.87</v>
      </c>
      <c r="H19" s="10">
        <v>0</v>
      </c>
      <c r="I19" s="10">
        <v>141998.16</v>
      </c>
      <c r="J19" s="11">
        <v>683150.28</v>
      </c>
      <c r="L19" s="15"/>
    </row>
    <row r="20" spans="1:12" ht="20.100000000000001" customHeight="1" x14ac:dyDescent="0.25">
      <c r="A20" s="7" t="s">
        <v>23</v>
      </c>
      <c r="B20" s="8">
        <v>28138</v>
      </c>
      <c r="C20" s="9">
        <v>300.14</v>
      </c>
      <c r="D20" s="10">
        <v>1667</v>
      </c>
      <c r="E20" s="10">
        <v>364.87</v>
      </c>
      <c r="F20" s="10">
        <v>104.58</v>
      </c>
      <c r="G20" s="10">
        <v>14622.55</v>
      </c>
      <c r="H20" s="10">
        <v>3385.85</v>
      </c>
      <c r="I20" s="10">
        <v>3880.5</v>
      </c>
      <c r="J20" s="11">
        <v>24025.35</v>
      </c>
      <c r="L20" s="15"/>
    </row>
    <row r="21" spans="1:12" ht="20.100000000000001" customHeight="1" x14ac:dyDescent="0.25">
      <c r="A21" s="7" t="s">
        <v>24</v>
      </c>
      <c r="B21" s="8">
        <v>229651</v>
      </c>
      <c r="C21" s="9">
        <v>1082.77</v>
      </c>
      <c r="D21" s="10">
        <v>1667</v>
      </c>
      <c r="E21" s="10">
        <v>101752.85</v>
      </c>
      <c r="F21" s="10">
        <v>0</v>
      </c>
      <c r="G21" s="10">
        <v>119343.35</v>
      </c>
      <c r="H21" s="10">
        <v>0</v>
      </c>
      <c r="I21" s="10">
        <v>31671.1</v>
      </c>
      <c r="J21" s="11">
        <v>254434.3</v>
      </c>
      <c r="L21" s="15"/>
    </row>
    <row r="22" spans="1:12" ht="20.100000000000001" customHeight="1" x14ac:dyDescent="0.25">
      <c r="A22" s="7" t="s">
        <v>25</v>
      </c>
      <c r="B22" s="8">
        <v>846185</v>
      </c>
      <c r="C22" s="9">
        <v>3488.48</v>
      </c>
      <c r="D22" s="10">
        <v>1667</v>
      </c>
      <c r="E22" s="10">
        <v>20541.400000000001</v>
      </c>
      <c r="F22" s="10">
        <v>266.25</v>
      </c>
      <c r="G22" s="10">
        <v>439739.21</v>
      </c>
      <c r="H22" s="10">
        <v>0</v>
      </c>
      <c r="I22" s="10">
        <v>116697.11</v>
      </c>
      <c r="J22" s="11">
        <v>578910.97</v>
      </c>
      <c r="L22" s="15"/>
    </row>
    <row r="23" spans="1:12" ht="20.100000000000001" customHeight="1" x14ac:dyDescent="0.25">
      <c r="A23" s="7" t="s">
        <v>26</v>
      </c>
      <c r="B23" s="8">
        <v>39057</v>
      </c>
      <c r="C23" s="9">
        <v>861.45</v>
      </c>
      <c r="D23" s="10">
        <v>1667</v>
      </c>
      <c r="E23" s="10">
        <v>1160.05</v>
      </c>
      <c r="F23" s="10">
        <v>0</v>
      </c>
      <c r="G23" s="10">
        <v>20296.849999999999</v>
      </c>
      <c r="H23" s="10">
        <v>31390.15</v>
      </c>
      <c r="I23" s="10">
        <v>5386.34</v>
      </c>
      <c r="J23" s="11">
        <v>59900.39</v>
      </c>
      <c r="L23" s="15"/>
    </row>
    <row r="24" spans="1:12" ht="20.100000000000001" customHeight="1" x14ac:dyDescent="0.25">
      <c r="A24" s="7" t="s">
        <v>27</v>
      </c>
      <c r="B24" s="8">
        <v>150790</v>
      </c>
      <c r="C24" s="9">
        <v>1202.45</v>
      </c>
      <c r="D24" s="10">
        <v>1667</v>
      </c>
      <c r="E24" s="10">
        <v>4485.53</v>
      </c>
      <c r="F24" s="10">
        <v>2056.25</v>
      </c>
      <c r="G24" s="10">
        <v>78361.440000000002</v>
      </c>
      <c r="H24" s="10">
        <v>0</v>
      </c>
      <c r="I24" s="10">
        <v>20795.400000000001</v>
      </c>
      <c r="J24" s="11">
        <v>107365.62</v>
      </c>
      <c r="L24" s="15"/>
    </row>
    <row r="25" spans="1:12" ht="20.100000000000001" customHeight="1" x14ac:dyDescent="0.25">
      <c r="A25" s="7" t="s">
        <v>28</v>
      </c>
      <c r="B25" s="8">
        <v>209960</v>
      </c>
      <c r="C25" s="9">
        <v>2572.15</v>
      </c>
      <c r="D25" s="10">
        <v>1667</v>
      </c>
      <c r="E25" s="10">
        <v>0</v>
      </c>
      <c r="F25" s="10">
        <v>0</v>
      </c>
      <c r="G25" s="10">
        <v>109110.47</v>
      </c>
      <c r="H25" s="10">
        <v>45218.53</v>
      </c>
      <c r="I25" s="10">
        <v>28955.52</v>
      </c>
      <c r="J25" s="11">
        <v>184951.52</v>
      </c>
      <c r="L25" s="15"/>
    </row>
    <row r="26" spans="1:12" ht="20.100000000000001" customHeight="1" x14ac:dyDescent="0.25">
      <c r="A26" s="7" t="s">
        <v>29</v>
      </c>
      <c r="B26" s="8">
        <v>28611</v>
      </c>
      <c r="C26" s="9">
        <v>1095.5899999999999</v>
      </c>
      <c r="D26" s="10">
        <v>1667</v>
      </c>
      <c r="E26" s="10">
        <v>8636.67</v>
      </c>
      <c r="F26" s="10">
        <v>0</v>
      </c>
      <c r="G26" s="10">
        <v>14868.35</v>
      </c>
      <c r="H26" s="10">
        <v>50867.05</v>
      </c>
      <c r="I26" s="10">
        <v>3945.73</v>
      </c>
      <c r="J26" s="11">
        <v>79984.800000000003</v>
      </c>
      <c r="L26" s="15"/>
    </row>
    <row r="27" spans="1:12" ht="20.100000000000001" customHeight="1" x14ac:dyDescent="0.25">
      <c r="A27" s="7" t="s">
        <v>30</v>
      </c>
      <c r="B27" s="8">
        <v>768468</v>
      </c>
      <c r="C27" s="9">
        <v>3330.64</v>
      </c>
      <c r="D27" s="10">
        <v>1667</v>
      </c>
      <c r="E27" s="10">
        <v>10828.47</v>
      </c>
      <c r="F27" s="10">
        <v>0</v>
      </c>
      <c r="G27" s="10">
        <v>399351.81</v>
      </c>
      <c r="H27" s="10">
        <v>0</v>
      </c>
      <c r="I27" s="10">
        <v>105979.18</v>
      </c>
      <c r="J27" s="11">
        <v>517826.46</v>
      </c>
      <c r="L27" s="15"/>
    </row>
    <row r="28" spans="1:12" ht="20.100000000000001" customHeight="1" x14ac:dyDescent="0.25">
      <c r="A28" s="7" t="s">
        <v>31</v>
      </c>
      <c r="B28" s="8">
        <v>118868</v>
      </c>
      <c r="C28" s="9">
        <v>926.5</v>
      </c>
      <c r="D28" s="10">
        <v>1667</v>
      </c>
      <c r="E28" s="10">
        <v>0</v>
      </c>
      <c r="F28" s="10">
        <v>0</v>
      </c>
      <c r="G28" s="10">
        <v>61772.45</v>
      </c>
      <c r="H28" s="10">
        <v>0</v>
      </c>
      <c r="I28" s="10">
        <v>16393.05</v>
      </c>
      <c r="J28" s="11">
        <v>79832.5</v>
      </c>
      <c r="L28" s="15"/>
    </row>
    <row r="29" spans="1:12" ht="20.100000000000001" customHeight="1" x14ac:dyDescent="0.25">
      <c r="A29" s="7" t="s">
        <v>32</v>
      </c>
      <c r="B29" s="8">
        <v>89611</v>
      </c>
      <c r="C29" s="9">
        <v>615.58000000000004</v>
      </c>
      <c r="D29" s="10">
        <v>1667</v>
      </c>
      <c r="E29" s="10">
        <v>270.20999999999998</v>
      </c>
      <c r="F29" s="10">
        <v>0</v>
      </c>
      <c r="G29" s="10">
        <v>46568.39</v>
      </c>
      <c r="H29" s="10">
        <v>0</v>
      </c>
      <c r="I29" s="10">
        <v>12358.23</v>
      </c>
      <c r="J29" s="11">
        <v>60863.83</v>
      </c>
      <c r="L29" s="15"/>
    </row>
    <row r="30" spans="1:12" ht="20.100000000000001" customHeight="1" x14ac:dyDescent="0.25">
      <c r="A30" s="7" t="s">
        <v>33</v>
      </c>
      <c r="B30" s="8">
        <v>37041</v>
      </c>
      <c r="C30" s="9">
        <v>879.13</v>
      </c>
      <c r="D30" s="10">
        <v>1667</v>
      </c>
      <c r="E30" s="10">
        <v>18474.55</v>
      </c>
      <c r="F30" s="10">
        <v>0</v>
      </c>
      <c r="G30" s="10">
        <v>19249.189999999999</v>
      </c>
      <c r="H30" s="10">
        <v>33498.61</v>
      </c>
      <c r="I30" s="10">
        <v>5108.3100000000004</v>
      </c>
      <c r="J30" s="11">
        <v>77997.66</v>
      </c>
      <c r="L30" s="15"/>
    </row>
    <row r="31" spans="1:12" ht="20.100000000000001" customHeight="1" x14ac:dyDescent="0.25">
      <c r="A31" s="7" t="s">
        <v>34</v>
      </c>
      <c r="B31" s="8">
        <v>7614043</v>
      </c>
      <c r="C31" s="9">
        <v>3289.6</v>
      </c>
      <c r="D31" s="10">
        <v>1667</v>
      </c>
      <c r="E31" s="10">
        <v>12436.96</v>
      </c>
      <c r="F31" s="10">
        <v>4130.42</v>
      </c>
      <c r="G31" s="10">
        <v>3956809.97</v>
      </c>
      <c r="H31" s="10">
        <v>0</v>
      </c>
      <c r="I31" s="10">
        <v>1050050.3500000001</v>
      </c>
      <c r="J31" s="11">
        <v>5025094.7</v>
      </c>
      <c r="L31" s="15"/>
    </row>
    <row r="32" spans="1:12" ht="20.100000000000001" customHeight="1" x14ac:dyDescent="0.25">
      <c r="A32" s="7" t="s">
        <v>35</v>
      </c>
      <c r="B32" s="8">
        <v>148500</v>
      </c>
      <c r="C32" s="9">
        <v>1499.71</v>
      </c>
      <c r="D32" s="10">
        <v>1667</v>
      </c>
      <c r="E32" s="10">
        <v>2150.9499999999998</v>
      </c>
      <c r="F32" s="10">
        <v>0</v>
      </c>
      <c r="G32" s="10">
        <v>77171.39</v>
      </c>
      <c r="H32" s="10">
        <v>12811.21</v>
      </c>
      <c r="I32" s="10">
        <v>20479.59</v>
      </c>
      <c r="J32" s="11">
        <v>114280.14</v>
      </c>
      <c r="L32" s="15"/>
    </row>
    <row r="33" spans="1:12" ht="20.100000000000001" customHeight="1" x14ac:dyDescent="0.25">
      <c r="A33" s="7" t="s">
        <v>36</v>
      </c>
      <c r="B33" s="8">
        <v>234625</v>
      </c>
      <c r="C33" s="9">
        <v>421.64</v>
      </c>
      <c r="D33" s="10">
        <v>1667</v>
      </c>
      <c r="E33" s="10">
        <v>0</v>
      </c>
      <c r="F33" s="10">
        <v>1575.42</v>
      </c>
      <c r="G33" s="10">
        <v>121928.2</v>
      </c>
      <c r="H33" s="10">
        <v>0</v>
      </c>
      <c r="I33" s="10">
        <v>32357.06</v>
      </c>
      <c r="J33" s="11">
        <v>157527.67999999999</v>
      </c>
      <c r="L33" s="15"/>
    </row>
    <row r="34" spans="1:12" ht="20.100000000000001" customHeight="1" x14ac:dyDescent="0.25">
      <c r="A34" s="7" t="s">
        <v>37</v>
      </c>
      <c r="B34" s="8">
        <v>27821</v>
      </c>
      <c r="C34" s="9">
        <v>560.5</v>
      </c>
      <c r="D34" s="10">
        <v>1667</v>
      </c>
      <c r="E34" s="10">
        <v>3019.56</v>
      </c>
      <c r="F34" s="10">
        <v>0</v>
      </c>
      <c r="G34" s="10">
        <v>14457.81</v>
      </c>
      <c r="H34" s="10">
        <v>19172.189999999999</v>
      </c>
      <c r="I34" s="10">
        <v>3836.79</v>
      </c>
      <c r="J34" s="11">
        <v>42153.35</v>
      </c>
      <c r="L34" s="15"/>
    </row>
    <row r="35" spans="1:12" ht="20.100000000000001" customHeight="1" x14ac:dyDescent="0.25">
      <c r="A35" s="7" t="s">
        <v>38</v>
      </c>
      <c r="B35" s="8">
        <v>115795</v>
      </c>
      <c r="C35" s="9">
        <v>1016.86</v>
      </c>
      <c r="D35" s="10">
        <v>1667</v>
      </c>
      <c r="E35" s="10">
        <v>2608.66</v>
      </c>
      <c r="F35" s="10">
        <v>868.33</v>
      </c>
      <c r="G35" s="10">
        <v>60175.5</v>
      </c>
      <c r="H35" s="10">
        <v>836.1</v>
      </c>
      <c r="I35" s="10">
        <v>15969.25</v>
      </c>
      <c r="J35" s="11">
        <v>82124.84</v>
      </c>
      <c r="L35" s="15"/>
    </row>
    <row r="36" spans="1:12" ht="20.100000000000001" customHeight="1" x14ac:dyDescent="0.25">
      <c r="A36" s="7" t="s">
        <v>39</v>
      </c>
      <c r="B36" s="8">
        <v>242823</v>
      </c>
      <c r="C36" s="9">
        <v>1756.14</v>
      </c>
      <c r="D36" s="10">
        <v>1667</v>
      </c>
      <c r="E36" s="10">
        <v>0</v>
      </c>
      <c r="F36" s="10">
        <v>0</v>
      </c>
      <c r="G36" s="10">
        <v>126188.47</v>
      </c>
      <c r="H36" s="10">
        <v>0</v>
      </c>
      <c r="I36" s="10">
        <v>33487.64</v>
      </c>
      <c r="J36" s="11">
        <v>161343.10999999999</v>
      </c>
      <c r="L36" s="15"/>
    </row>
    <row r="37" spans="1:12" ht="20.100000000000001" customHeight="1" x14ac:dyDescent="0.25">
      <c r="A37" s="7" t="s">
        <v>40</v>
      </c>
      <c r="B37" s="8">
        <v>14082</v>
      </c>
      <c r="C37" s="9">
        <v>982.87</v>
      </c>
      <c r="D37" s="10">
        <v>1667</v>
      </c>
      <c r="E37" s="10">
        <v>8617.8799999999992</v>
      </c>
      <c r="F37" s="10">
        <v>0</v>
      </c>
      <c r="G37" s="10">
        <v>7318.03</v>
      </c>
      <c r="H37" s="10">
        <v>51654.17</v>
      </c>
      <c r="I37" s="10">
        <v>1942.04</v>
      </c>
      <c r="J37" s="11">
        <v>71199.12</v>
      </c>
      <c r="L37" s="15"/>
    </row>
    <row r="38" spans="1:12" ht="20.100000000000001" customHeight="1" x14ac:dyDescent="0.25">
      <c r="A38" s="7" t="s">
        <v>41</v>
      </c>
      <c r="B38" s="8">
        <v>17913</v>
      </c>
      <c r="C38" s="9">
        <v>679.26</v>
      </c>
      <c r="D38" s="10">
        <v>1667</v>
      </c>
      <c r="E38" s="10">
        <v>20975.7</v>
      </c>
      <c r="F38" s="10">
        <v>0</v>
      </c>
      <c r="G38" s="10">
        <v>9308.9</v>
      </c>
      <c r="H38" s="10">
        <v>31446.7</v>
      </c>
      <c r="I38" s="10">
        <v>2470.38</v>
      </c>
      <c r="J38" s="11">
        <v>65868.679999999993</v>
      </c>
      <c r="L38" s="15"/>
    </row>
    <row r="39" spans="1:12" ht="20.100000000000001" customHeight="1" x14ac:dyDescent="0.25">
      <c r="A39" s="7" t="s">
        <v>42</v>
      </c>
      <c r="B39" s="8">
        <v>391168</v>
      </c>
      <c r="C39" s="9">
        <v>1256.93</v>
      </c>
      <c r="D39" s="10">
        <v>1667</v>
      </c>
      <c r="E39" s="10">
        <v>0</v>
      </c>
      <c r="F39" s="10">
        <v>1542.08</v>
      </c>
      <c r="G39" s="10">
        <v>203279.31</v>
      </c>
      <c r="H39" s="10">
        <v>0</v>
      </c>
      <c r="I39" s="10">
        <v>53945.86</v>
      </c>
      <c r="J39" s="11">
        <v>260434.25</v>
      </c>
      <c r="L39" s="15"/>
    </row>
    <row r="40" spans="1:12" ht="20.100000000000001" customHeight="1" x14ac:dyDescent="0.25">
      <c r="A40" s="7" t="s">
        <v>43</v>
      </c>
      <c r="B40" s="8">
        <v>142145</v>
      </c>
      <c r="C40" s="9">
        <v>446.53</v>
      </c>
      <c r="D40" s="10">
        <v>1667</v>
      </c>
      <c r="E40" s="10">
        <v>0</v>
      </c>
      <c r="F40" s="10">
        <v>812.5</v>
      </c>
      <c r="G40" s="10">
        <v>73868.87</v>
      </c>
      <c r="H40" s="10">
        <v>0</v>
      </c>
      <c r="I40" s="10">
        <v>19603.169999999998</v>
      </c>
      <c r="J40" s="11">
        <v>95951.54</v>
      </c>
      <c r="L40" s="15"/>
    </row>
    <row r="41" spans="1:12" ht="20.100000000000001" customHeight="1" x14ac:dyDescent="0.25">
      <c r="A41" s="7" t="s">
        <v>44</v>
      </c>
      <c r="B41" s="8">
        <v>129548</v>
      </c>
      <c r="C41" s="9">
        <v>562.19000000000005</v>
      </c>
      <c r="D41" s="10">
        <v>1667</v>
      </c>
      <c r="E41" s="10">
        <v>19953.36</v>
      </c>
      <c r="F41" s="10">
        <v>299.17</v>
      </c>
      <c r="G41" s="10">
        <v>67322.55</v>
      </c>
      <c r="H41" s="10">
        <v>0</v>
      </c>
      <c r="I41" s="10">
        <v>17865.919999999998</v>
      </c>
      <c r="J41" s="11">
        <v>107108</v>
      </c>
      <c r="L41" s="15"/>
    </row>
    <row r="42" spans="1:12" ht="20.100000000000001" customHeight="1" x14ac:dyDescent="0.25">
      <c r="A42" s="7" t="s">
        <v>45</v>
      </c>
      <c r="B42" s="8">
        <v>2722258</v>
      </c>
      <c r="C42" s="9">
        <v>328.15</v>
      </c>
      <c r="D42" s="10">
        <v>1667</v>
      </c>
      <c r="E42" s="10">
        <v>0</v>
      </c>
      <c r="F42" s="10">
        <v>21.25</v>
      </c>
      <c r="G42" s="10">
        <v>1414683.04</v>
      </c>
      <c r="H42" s="10">
        <v>0</v>
      </c>
      <c r="I42" s="10">
        <v>375425.75</v>
      </c>
      <c r="J42" s="11">
        <v>1791797.04</v>
      </c>
      <c r="L42" s="15"/>
    </row>
    <row r="43" spans="1:12" ht="20.100000000000001" customHeight="1" x14ac:dyDescent="0.25">
      <c r="A43" s="7" t="s">
        <v>46</v>
      </c>
      <c r="B43" s="8">
        <v>434484</v>
      </c>
      <c r="C43" s="9">
        <v>1056.04</v>
      </c>
      <c r="D43" s="10">
        <v>1667</v>
      </c>
      <c r="E43" s="10">
        <v>104579.88</v>
      </c>
      <c r="F43" s="10">
        <v>35.42</v>
      </c>
      <c r="G43" s="10">
        <v>225789.45</v>
      </c>
      <c r="H43" s="10">
        <v>0</v>
      </c>
      <c r="I43" s="10">
        <v>59919.55</v>
      </c>
      <c r="J43" s="11">
        <v>391991.3</v>
      </c>
      <c r="L43" s="15"/>
    </row>
    <row r="44" spans="1:12" ht="20.100000000000001" customHeight="1" x14ac:dyDescent="0.25">
      <c r="A44" s="7" t="s">
        <v>47</v>
      </c>
      <c r="B44" s="8">
        <v>33902</v>
      </c>
      <c r="C44" s="9">
        <v>681.5</v>
      </c>
      <c r="D44" s="10">
        <v>1667</v>
      </c>
      <c r="E44" s="10">
        <v>39609.449999999997</v>
      </c>
      <c r="F44" s="10">
        <v>373.75</v>
      </c>
      <c r="G44" s="10">
        <v>17617.939999999999</v>
      </c>
      <c r="H44" s="10">
        <v>23272.06</v>
      </c>
      <c r="I44" s="10">
        <v>4675.41</v>
      </c>
      <c r="J44" s="11">
        <v>87215.61</v>
      </c>
      <c r="L44" s="15"/>
    </row>
    <row r="45" spans="1:12" ht="20.100000000000001" customHeight="1" x14ac:dyDescent="0.25">
      <c r="A45" s="7" t="s">
        <v>48</v>
      </c>
      <c r="B45" s="8">
        <v>2051520</v>
      </c>
      <c r="C45" s="9">
        <v>2210.63</v>
      </c>
      <c r="D45" s="10">
        <v>1667</v>
      </c>
      <c r="E45" s="10">
        <v>7484.19</v>
      </c>
      <c r="F45" s="10">
        <v>493.75</v>
      </c>
      <c r="G45" s="10">
        <v>1066118.8500000001</v>
      </c>
      <c r="H45" s="10">
        <v>0</v>
      </c>
      <c r="I45" s="10">
        <v>282924.48</v>
      </c>
      <c r="J45" s="11">
        <v>1358688.27</v>
      </c>
      <c r="L45" s="15"/>
    </row>
    <row r="46" spans="1:12" ht="20.100000000000001" customHeight="1" x14ac:dyDescent="0.25">
      <c r="A46" s="7" t="s">
        <v>49</v>
      </c>
      <c r="B46" s="8">
        <v>1358825</v>
      </c>
      <c r="C46" s="9">
        <v>2207.9499999999998</v>
      </c>
      <c r="D46" s="10">
        <v>1667</v>
      </c>
      <c r="E46" s="10">
        <v>0</v>
      </c>
      <c r="F46" s="10">
        <v>0</v>
      </c>
      <c r="G46" s="10">
        <v>706144.2</v>
      </c>
      <c r="H46" s="10">
        <v>0</v>
      </c>
      <c r="I46" s="10">
        <v>187395.13</v>
      </c>
      <c r="J46" s="11">
        <v>895206.33</v>
      </c>
      <c r="L46" s="15"/>
    </row>
    <row r="47" spans="1:12" ht="20.100000000000001" customHeight="1" x14ac:dyDescent="0.25">
      <c r="A47" s="7" t="s">
        <v>50</v>
      </c>
      <c r="B47" s="8">
        <v>68293</v>
      </c>
      <c r="C47" s="9">
        <v>450.59</v>
      </c>
      <c r="D47" s="10">
        <v>1667</v>
      </c>
      <c r="E47" s="10">
        <v>0</v>
      </c>
      <c r="F47" s="10">
        <v>445.83</v>
      </c>
      <c r="G47" s="10">
        <v>35490</v>
      </c>
      <c r="H47" s="10">
        <v>0</v>
      </c>
      <c r="I47" s="10">
        <v>9418.27</v>
      </c>
      <c r="J47" s="11">
        <v>47021.1</v>
      </c>
      <c r="L47" s="15"/>
    </row>
    <row r="48" spans="1:12" ht="20.100000000000001" customHeight="1" x14ac:dyDescent="0.25">
      <c r="A48" s="7" t="s">
        <v>51</v>
      </c>
      <c r="B48" s="8">
        <v>1878304</v>
      </c>
      <c r="C48" s="9">
        <v>2551.27</v>
      </c>
      <c r="D48" s="10">
        <v>1667</v>
      </c>
      <c r="E48" s="10">
        <v>53237.29</v>
      </c>
      <c r="F48" s="10">
        <v>1087.08</v>
      </c>
      <c r="G48" s="10">
        <v>976103.23</v>
      </c>
      <c r="H48" s="10">
        <v>0</v>
      </c>
      <c r="I48" s="10">
        <v>259036.32</v>
      </c>
      <c r="J48" s="11">
        <v>1291130.92</v>
      </c>
      <c r="L48" s="15"/>
    </row>
    <row r="49" spans="1:12" ht="20.100000000000001" customHeight="1" x14ac:dyDescent="0.25">
      <c r="A49" s="7" t="s">
        <v>52</v>
      </c>
      <c r="B49" s="8">
        <v>2883937</v>
      </c>
      <c r="C49" s="9">
        <v>1944.25</v>
      </c>
      <c r="D49" s="10">
        <v>1667</v>
      </c>
      <c r="E49" s="10">
        <v>6849.81</v>
      </c>
      <c r="F49" s="10">
        <v>1150</v>
      </c>
      <c r="G49" s="10">
        <v>1498703.2</v>
      </c>
      <c r="H49" s="10">
        <v>0</v>
      </c>
      <c r="I49" s="10">
        <v>397722.85</v>
      </c>
      <c r="J49" s="11">
        <v>1906092.86</v>
      </c>
      <c r="L49" s="15"/>
    </row>
    <row r="50" spans="1:12" ht="20.100000000000001" customHeight="1" x14ac:dyDescent="0.25">
      <c r="A50" s="7" t="s">
        <v>53</v>
      </c>
      <c r="B50" s="8">
        <v>461936</v>
      </c>
      <c r="C50" s="9">
        <v>943.07</v>
      </c>
      <c r="D50" s="10">
        <v>1667</v>
      </c>
      <c r="E50" s="10">
        <v>0</v>
      </c>
      <c r="F50" s="10">
        <v>423.33</v>
      </c>
      <c r="G50" s="10">
        <v>240055.51</v>
      </c>
      <c r="H50" s="10">
        <v>0</v>
      </c>
      <c r="I50" s="10">
        <v>63705.45</v>
      </c>
      <c r="J50" s="11">
        <v>305851.28999999998</v>
      </c>
      <c r="L50" s="15"/>
    </row>
    <row r="51" spans="1:12" ht="20.100000000000001" customHeight="1" x14ac:dyDescent="0.25">
      <c r="A51" s="7" t="s">
        <v>54</v>
      </c>
      <c r="B51" s="8">
        <v>694331</v>
      </c>
      <c r="C51" s="9">
        <v>1649.28</v>
      </c>
      <c r="D51" s="10">
        <v>1667</v>
      </c>
      <c r="E51" s="10">
        <v>0</v>
      </c>
      <c r="F51" s="10">
        <v>0</v>
      </c>
      <c r="G51" s="10">
        <v>360824.83</v>
      </c>
      <c r="H51" s="10">
        <v>0</v>
      </c>
      <c r="I51" s="10">
        <v>95754.97</v>
      </c>
      <c r="J51" s="11">
        <v>458246.8</v>
      </c>
      <c r="L51" s="15"/>
    </row>
    <row r="52" spans="1:12" ht="20.100000000000001" customHeight="1" x14ac:dyDescent="0.25">
      <c r="A52" s="7" t="s">
        <v>55</v>
      </c>
      <c r="B52" s="8">
        <v>303407</v>
      </c>
      <c r="C52" s="9">
        <v>1349.32</v>
      </c>
      <c r="D52" s="10">
        <v>1667</v>
      </c>
      <c r="E52" s="10">
        <v>81.08</v>
      </c>
      <c r="F52" s="10">
        <v>2409.17</v>
      </c>
      <c r="G52" s="10">
        <v>157672.32000000001</v>
      </c>
      <c r="H52" s="10">
        <v>0</v>
      </c>
      <c r="I52" s="10">
        <v>41842.76</v>
      </c>
      <c r="J52" s="11">
        <v>203672.33</v>
      </c>
      <c r="L52" s="15"/>
    </row>
    <row r="53" spans="1:12" ht="20.100000000000001" customHeight="1" x14ac:dyDescent="0.25">
      <c r="A53" s="7" t="s">
        <v>56</v>
      </c>
      <c r="B53" s="8">
        <v>669507</v>
      </c>
      <c r="C53" s="9">
        <v>316.23</v>
      </c>
      <c r="D53" s="10">
        <v>1667</v>
      </c>
      <c r="E53" s="10">
        <v>0</v>
      </c>
      <c r="F53" s="10">
        <v>0</v>
      </c>
      <c r="G53" s="10">
        <v>347924.47999999998</v>
      </c>
      <c r="H53" s="10">
        <v>0</v>
      </c>
      <c r="I53" s="10">
        <v>92331.5</v>
      </c>
      <c r="J53" s="11">
        <v>441922.98</v>
      </c>
      <c r="L53" s="15"/>
    </row>
    <row r="54" spans="1:12" ht="20.100000000000001" customHeight="1" x14ac:dyDescent="0.25">
      <c r="A54" s="7" t="s">
        <v>57</v>
      </c>
      <c r="B54" s="8">
        <v>397199</v>
      </c>
      <c r="C54" s="9">
        <v>828.11</v>
      </c>
      <c r="D54" s="10">
        <v>1667</v>
      </c>
      <c r="E54" s="10">
        <v>0</v>
      </c>
      <c r="F54" s="10">
        <v>3192.08</v>
      </c>
      <c r="G54" s="10">
        <v>206413.46</v>
      </c>
      <c r="H54" s="10">
        <v>0</v>
      </c>
      <c r="I54" s="10">
        <v>54777.59</v>
      </c>
      <c r="J54" s="11">
        <v>266050.13</v>
      </c>
      <c r="L54" s="15"/>
    </row>
    <row r="55" spans="1:12" ht="20.100000000000001" customHeight="1" x14ac:dyDescent="0.25">
      <c r="A55" s="7" t="s">
        <v>58</v>
      </c>
      <c r="B55" s="8">
        <v>1568085</v>
      </c>
      <c r="C55" s="9">
        <v>624.51</v>
      </c>
      <c r="D55" s="10">
        <v>1667</v>
      </c>
      <c r="E55" s="10">
        <v>66.489999999999995</v>
      </c>
      <c r="F55" s="10">
        <v>0</v>
      </c>
      <c r="G55" s="10">
        <v>814890.9</v>
      </c>
      <c r="H55" s="10">
        <v>0</v>
      </c>
      <c r="I55" s="10">
        <v>216254.11</v>
      </c>
      <c r="J55" s="11">
        <v>1032878.5</v>
      </c>
      <c r="L55" s="15"/>
    </row>
    <row r="56" spans="1:12" ht="20.100000000000001" customHeight="1" x14ac:dyDescent="0.25">
      <c r="A56" s="7" t="s">
        <v>59</v>
      </c>
      <c r="B56" s="8">
        <v>251365</v>
      </c>
      <c r="C56" s="9">
        <v>596.45000000000005</v>
      </c>
      <c r="D56" s="10">
        <v>1667</v>
      </c>
      <c r="E56" s="10">
        <v>0</v>
      </c>
      <c r="F56" s="10">
        <v>5067.51</v>
      </c>
      <c r="G56" s="10">
        <v>130627.52</v>
      </c>
      <c r="H56" s="10">
        <v>0</v>
      </c>
      <c r="I56" s="10">
        <v>34665.67</v>
      </c>
      <c r="J56" s="11">
        <v>172027.7</v>
      </c>
      <c r="L56" s="15"/>
    </row>
    <row r="57" spans="1:12" ht="20.100000000000001" customHeight="1" x14ac:dyDescent="0.25">
      <c r="A57" s="7" t="s">
        <v>60</v>
      </c>
      <c r="B57" s="8">
        <v>215367</v>
      </c>
      <c r="C57" s="9">
        <v>1178.19</v>
      </c>
      <c r="D57" s="10">
        <v>1667</v>
      </c>
      <c r="E57" s="10">
        <v>17750.8</v>
      </c>
      <c r="F57" s="10">
        <v>0</v>
      </c>
      <c r="G57" s="10">
        <v>111920.34</v>
      </c>
      <c r="H57" s="10">
        <v>0</v>
      </c>
      <c r="I57" s="10">
        <v>29701.200000000001</v>
      </c>
      <c r="J57" s="11">
        <v>161039.34</v>
      </c>
      <c r="L57" s="15"/>
    </row>
    <row r="58" spans="1:12" ht="20.100000000000001" customHeight="1" x14ac:dyDescent="0.25">
      <c r="A58" s="7" t="s">
        <v>61</v>
      </c>
      <c r="B58" s="8">
        <v>5815</v>
      </c>
      <c r="C58" s="9">
        <v>391.48</v>
      </c>
      <c r="D58" s="10">
        <v>1667</v>
      </c>
      <c r="E58" s="10">
        <v>9441.81</v>
      </c>
      <c r="F58" s="10">
        <v>138.75</v>
      </c>
      <c r="G58" s="10">
        <v>3021.9</v>
      </c>
      <c r="H58" s="10">
        <v>20466.900000000001</v>
      </c>
      <c r="I58" s="10">
        <v>801.94</v>
      </c>
      <c r="J58" s="11">
        <v>35538.300000000003</v>
      </c>
      <c r="L58" s="15"/>
    </row>
    <row r="59" spans="1:12" ht="20.100000000000001" customHeight="1" x14ac:dyDescent="0.25">
      <c r="A59" s="7" t="s">
        <v>62</v>
      </c>
      <c r="B59" s="8">
        <v>65545</v>
      </c>
      <c r="C59" s="9">
        <v>1361.23</v>
      </c>
      <c r="D59" s="10">
        <v>1667</v>
      </c>
      <c r="E59" s="10">
        <v>34201.9</v>
      </c>
      <c r="F59" s="10">
        <v>339.17</v>
      </c>
      <c r="G59" s="10">
        <v>34061.94</v>
      </c>
      <c r="H59" s="10">
        <v>47611.86</v>
      </c>
      <c r="I59" s="10">
        <v>9039.2900000000009</v>
      </c>
      <c r="J59" s="11">
        <v>126921.16</v>
      </c>
      <c r="L59" s="15"/>
    </row>
    <row r="60" spans="1:12" ht="20.100000000000001" customHeight="1" x14ac:dyDescent="0.25">
      <c r="A60" s="7" t="s">
        <v>63</v>
      </c>
      <c r="B60" s="8">
        <v>421390</v>
      </c>
      <c r="C60" s="9">
        <f>576.27</f>
        <v>576.27</v>
      </c>
      <c r="D60" s="10">
        <v>1667</v>
      </c>
      <c r="E60" s="10">
        <v>0</v>
      </c>
      <c r="F60" s="10">
        <v>0</v>
      </c>
      <c r="G60" s="10">
        <v>218984.86</v>
      </c>
      <c r="H60" s="10">
        <v>0</v>
      </c>
      <c r="I60" s="10">
        <v>58113.760000000002</v>
      </c>
      <c r="J60" s="11">
        <v>278765.62</v>
      </c>
      <c r="L60" s="15"/>
    </row>
    <row r="61" spans="1:12" ht="20.100000000000001" customHeight="1" x14ac:dyDescent="0.25">
      <c r="A61" s="7" t="s">
        <v>64</v>
      </c>
      <c r="B61" s="8">
        <v>516579</v>
      </c>
      <c r="C61" s="9">
        <v>1368.37</v>
      </c>
      <c r="D61" s="10">
        <v>1667</v>
      </c>
      <c r="E61" s="10">
        <v>0</v>
      </c>
      <c r="F61" s="10">
        <v>4265.83</v>
      </c>
      <c r="G61" s="10">
        <v>268451.98</v>
      </c>
      <c r="H61" s="10">
        <v>0</v>
      </c>
      <c r="I61" s="10">
        <v>71241.25</v>
      </c>
      <c r="J61" s="11">
        <v>345626.06</v>
      </c>
      <c r="L61" s="15"/>
    </row>
    <row r="62" spans="1:12" ht="20.100000000000001" customHeight="1" x14ac:dyDescent="0.25">
      <c r="A62" s="7" t="s">
        <v>65</v>
      </c>
      <c r="B62" s="8">
        <v>514155</v>
      </c>
      <c r="C62" s="9">
        <v>1507.23</v>
      </c>
      <c r="D62" s="10">
        <v>1667</v>
      </c>
      <c r="E62" s="10">
        <v>0</v>
      </c>
      <c r="F62" s="10">
        <v>0</v>
      </c>
      <c r="G62" s="10">
        <v>267192.28999999998</v>
      </c>
      <c r="H62" s="10">
        <v>0</v>
      </c>
      <c r="I62" s="10">
        <v>70906.960000000006</v>
      </c>
      <c r="J62" s="11">
        <v>339766.25</v>
      </c>
      <c r="L62" s="15"/>
    </row>
    <row r="63" spans="1:12" ht="20.100000000000001" customHeight="1" x14ac:dyDescent="0.25">
      <c r="A63" s="7" t="s">
        <v>66</v>
      </c>
      <c r="B63" s="8">
        <v>106437</v>
      </c>
      <c r="C63" s="9">
        <v>748.86</v>
      </c>
      <c r="D63" s="10">
        <v>1667</v>
      </c>
      <c r="E63" s="10">
        <v>0</v>
      </c>
      <c r="F63" s="10">
        <v>0</v>
      </c>
      <c r="G63" s="10">
        <v>55312.4</v>
      </c>
      <c r="H63" s="10">
        <v>0</v>
      </c>
      <c r="I63" s="10">
        <v>14678.69</v>
      </c>
      <c r="J63" s="11">
        <v>71658.09</v>
      </c>
      <c r="L63" s="15"/>
    </row>
    <row r="64" spans="1:12" ht="20.100000000000001" customHeight="1" x14ac:dyDescent="0.25">
      <c r="A64" s="7" t="s">
        <v>67</v>
      </c>
      <c r="B64" s="8">
        <v>75811</v>
      </c>
      <c r="C64" s="9">
        <v>1088.8</v>
      </c>
      <c r="D64" s="10">
        <v>1667</v>
      </c>
      <c r="E64" s="10">
        <v>2050.63</v>
      </c>
      <c r="F64" s="10">
        <v>0</v>
      </c>
      <c r="G64" s="10">
        <v>39396.9</v>
      </c>
      <c r="H64" s="10">
        <v>25931.1</v>
      </c>
      <c r="I64" s="10">
        <v>10455.07</v>
      </c>
      <c r="J64" s="11">
        <v>79500.7</v>
      </c>
      <c r="L64" s="15"/>
    </row>
    <row r="65" spans="1:12" ht="20.100000000000001" customHeight="1" x14ac:dyDescent="0.25">
      <c r="A65" s="7" t="s">
        <v>68</v>
      </c>
      <c r="B65" s="8">
        <v>19631</v>
      </c>
      <c r="C65" s="9">
        <v>692.63</v>
      </c>
      <c r="D65" s="10">
        <v>1667</v>
      </c>
      <c r="E65" s="10">
        <v>10373.200000000001</v>
      </c>
      <c r="F65" s="10">
        <v>890.42</v>
      </c>
      <c r="G65" s="10">
        <v>10201.69</v>
      </c>
      <c r="H65" s="10">
        <v>31356.11</v>
      </c>
      <c r="I65" s="10">
        <v>2707.31</v>
      </c>
      <c r="J65" s="11">
        <v>57195.73</v>
      </c>
      <c r="L65" s="15"/>
    </row>
    <row r="66" spans="1:12" ht="20.100000000000001" customHeight="1" x14ac:dyDescent="0.25">
      <c r="A66" s="7" t="s">
        <v>69</v>
      </c>
      <c r="B66" s="8">
        <v>409800</v>
      </c>
      <c r="C66" s="9">
        <v>2972.82</v>
      </c>
      <c r="D66" s="10">
        <v>1667</v>
      </c>
      <c r="E66" s="10">
        <v>7233.65</v>
      </c>
      <c r="F66" s="10">
        <v>0</v>
      </c>
      <c r="G66" s="10">
        <v>212961.85</v>
      </c>
      <c r="H66" s="10">
        <v>0</v>
      </c>
      <c r="I66" s="10">
        <v>56515.39</v>
      </c>
      <c r="J66" s="11">
        <v>278377.89</v>
      </c>
      <c r="L66" s="15"/>
    </row>
    <row r="67" spans="1:12" ht="20.100000000000001" customHeight="1" x14ac:dyDescent="0.25">
      <c r="A67" s="7" t="s">
        <v>70</v>
      </c>
      <c r="B67" s="8">
        <v>77967</v>
      </c>
      <c r="C67" s="9">
        <v>608.79</v>
      </c>
      <c r="D67" s="10">
        <v>1667</v>
      </c>
      <c r="E67" s="10">
        <v>14957.91</v>
      </c>
      <c r="F67" s="10">
        <v>0</v>
      </c>
      <c r="G67" s="10">
        <v>40517.32</v>
      </c>
      <c r="H67" s="10">
        <v>0</v>
      </c>
      <c r="I67" s="10">
        <v>10752.4</v>
      </c>
      <c r="J67" s="11">
        <v>67894.63</v>
      </c>
      <c r="L67" s="15"/>
    </row>
    <row r="68" spans="1:12" ht="20.100000000000001" customHeight="1" x14ac:dyDescent="0.25">
      <c r="A68" s="7" t="s">
        <v>71</v>
      </c>
      <c r="B68" s="8">
        <v>786299</v>
      </c>
      <c r="C68" s="9">
        <v>542.97</v>
      </c>
      <c r="D68" s="10">
        <v>1667</v>
      </c>
      <c r="E68" s="10">
        <v>1158.24</v>
      </c>
      <c r="F68" s="10">
        <v>3559.58</v>
      </c>
      <c r="G68" s="10">
        <v>408618.09</v>
      </c>
      <c r="H68" s="10">
        <v>0</v>
      </c>
      <c r="I68" s="10">
        <v>108438.25</v>
      </c>
      <c r="J68" s="11">
        <v>523441.16</v>
      </c>
      <c r="L68" s="15"/>
    </row>
    <row r="69" spans="1:12" ht="20.100000000000001" customHeight="1" x14ac:dyDescent="0.25">
      <c r="A69" s="7" t="s">
        <v>72</v>
      </c>
      <c r="B69" s="8">
        <v>194496</v>
      </c>
      <c r="C69" s="9">
        <v>752.22</v>
      </c>
      <c r="D69" s="10">
        <v>1667</v>
      </c>
      <c r="E69" s="10">
        <v>0</v>
      </c>
      <c r="F69" s="10">
        <v>0</v>
      </c>
      <c r="G69" s="10">
        <v>101074.25</v>
      </c>
      <c r="H69" s="10">
        <v>0</v>
      </c>
      <c r="I69" s="10">
        <v>26822.880000000001</v>
      </c>
      <c r="J69" s="11">
        <v>129564.13</v>
      </c>
      <c r="L69" s="15"/>
    </row>
    <row r="70" spans="1:12" ht="20.100000000000001" customHeight="1" x14ac:dyDescent="0.25">
      <c r="A70" s="7" t="s">
        <v>73</v>
      </c>
      <c r="B70" s="8">
        <v>74248</v>
      </c>
      <c r="C70" s="9">
        <v>655.46</v>
      </c>
      <c r="D70" s="10">
        <v>1667</v>
      </c>
      <c r="E70" s="10">
        <v>2349.64</v>
      </c>
      <c r="F70" s="10">
        <v>352.5</v>
      </c>
      <c r="G70" s="10">
        <v>38584.660000000003</v>
      </c>
      <c r="H70" s="10">
        <v>742.94</v>
      </c>
      <c r="I70" s="10">
        <v>10239.52</v>
      </c>
      <c r="J70" s="11">
        <v>53936.26</v>
      </c>
      <c r="L70" s="15"/>
    </row>
    <row r="71" spans="1:12" ht="20.100000000000001" customHeight="1" x14ac:dyDescent="0.25">
      <c r="A71" s="7" t="s">
        <v>15</v>
      </c>
      <c r="B71" s="8">
        <f>33581048</f>
        <v>33581048</v>
      </c>
      <c r="C71" s="9">
        <v>65382.58</v>
      </c>
      <c r="D71" s="10">
        <v>96686</v>
      </c>
      <c r="E71" s="10">
        <v>583333.32999999996</v>
      </c>
      <c r="F71" s="10">
        <v>41666.67</v>
      </c>
      <c r="G71" s="10">
        <v>17451152.399999999</v>
      </c>
      <c r="H71" s="10">
        <v>464212.93</v>
      </c>
      <c r="I71" s="10">
        <v>4631151.87</v>
      </c>
      <c r="J71" s="11">
        <v>23268203.199999999</v>
      </c>
      <c r="L71" s="15"/>
    </row>
    <row r="72" spans="1:12" x14ac:dyDescent="0.25">
      <c r="B72" s="14"/>
      <c r="C72" s="14"/>
      <c r="I72" s="15"/>
    </row>
    <row r="74" spans="1:12" x14ac:dyDescent="0.25">
      <c r="B74" s="13"/>
      <c r="C74" s="14"/>
    </row>
  </sheetData>
  <printOptions horizontalCentered="1"/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February </vt:lpstr>
      <vt:lpstr>'February '!Print_Area</vt:lpstr>
      <vt:lpstr>'February 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Bravo, Rhodora</cp:lastModifiedBy>
  <dcterms:created xsi:type="dcterms:W3CDTF">2020-09-18T20:56:58Z</dcterms:created>
  <dcterms:modified xsi:type="dcterms:W3CDTF">2021-03-01T18:00:38Z</dcterms:modified>
</cp:coreProperties>
</file>