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realign\2021\reports\"/>
    </mc:Choice>
  </mc:AlternateContent>
  <bookViews>
    <workbookView xWindow="0" yWindow="0" windowWidth="28800" windowHeight="11910"/>
  </bookViews>
  <sheets>
    <sheet name="MH ADA" sheetId="1" r:id="rId1"/>
    <sheet name="HS ADA" sheetId="2" r:id="rId2"/>
    <sheet name="SS ADA" sheetId="3" r:id="rId3"/>
  </sheets>
  <definedNames>
    <definedName name="_xlnm.Print_Area" localSheetId="1">'HS ADA'!$A$1:$D$34</definedName>
    <definedName name="_xlnm.Print_Area" localSheetId="0">'MH ADA'!$A$1:$D$38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" l="1"/>
  <c r="C40" i="3"/>
  <c r="B40" i="3"/>
  <c r="D36" i="3"/>
  <c r="C36" i="3"/>
  <c r="B36" i="3"/>
  <c r="D34" i="3"/>
  <c r="C34" i="3"/>
  <c r="B34" i="3"/>
  <c r="D30" i="3"/>
  <c r="C30" i="3"/>
  <c r="B30" i="3"/>
  <c r="D26" i="3"/>
  <c r="C26" i="3"/>
  <c r="B26" i="3"/>
  <c r="D22" i="3"/>
  <c r="B22" i="3"/>
  <c r="D19" i="3"/>
  <c r="C19" i="3"/>
  <c r="B19" i="3"/>
  <c r="D15" i="3"/>
  <c r="C15" i="3"/>
  <c r="B15" i="3"/>
  <c r="D24" i="2"/>
  <c r="C24" i="2"/>
  <c r="B24" i="2"/>
  <c r="D24" i="1"/>
  <c r="C24" i="1"/>
  <c r="B24" i="1"/>
  <c r="D20" i="2"/>
  <c r="C20" i="2"/>
  <c r="B20" i="2"/>
  <c r="D18" i="2"/>
  <c r="C18" i="2"/>
  <c r="B18" i="2"/>
  <c r="D13" i="2"/>
  <c r="C13" i="2"/>
  <c r="B13" i="2"/>
  <c r="D28" i="1"/>
  <c r="C28" i="1"/>
  <c r="B28" i="1"/>
  <c r="D22" i="1"/>
  <c r="C22" i="1"/>
  <c r="B22" i="1"/>
  <c r="D16" i="1"/>
  <c r="C16" i="1"/>
  <c r="B16" i="1"/>
  <c r="D26" i="1" l="1"/>
  <c r="D23" i="2"/>
  <c r="D22" i="2"/>
  <c r="D19" i="2"/>
  <c r="D15" i="2"/>
  <c r="D16" i="2"/>
  <c r="D17" i="2"/>
  <c r="D12" i="2"/>
  <c r="D11" i="2"/>
  <c r="D42" i="3"/>
  <c r="D11" i="3"/>
  <c r="D11" i="1" l="1"/>
  <c r="D39" i="3"/>
  <c r="D38" i="3"/>
  <c r="D35" i="3"/>
  <c r="D33" i="3"/>
  <c r="D32" i="3"/>
  <c r="D29" i="3"/>
  <c r="D28" i="3"/>
  <c r="D25" i="3"/>
  <c r="D24" i="3"/>
  <c r="D21" i="3"/>
  <c r="D18" i="3"/>
  <c r="D17" i="3"/>
  <c r="D14" i="3"/>
  <c r="D13" i="3"/>
  <c r="D12" i="3"/>
  <c r="D26" i="2"/>
  <c r="D30" i="1"/>
  <c r="D27" i="1"/>
  <c r="D23" i="1"/>
  <c r="D18" i="1"/>
  <c r="D19" i="1"/>
  <c r="D20" i="1"/>
  <c r="D21" i="1"/>
  <c r="D15" i="1"/>
  <c r="D12" i="1"/>
  <c r="D13" i="1"/>
  <c r="D14" i="1"/>
</calcChain>
</file>

<file path=xl/sharedStrings.xml><?xml version="1.0" encoding="utf-8"?>
<sst xmlns="http://schemas.openxmlformats.org/spreadsheetml/2006/main" count="198" uniqueCount="74">
  <si>
    <t>As the Auditor-Controller,  I certify that the amounts stated on this report are true, accurate, and complete.</t>
  </si>
  <si>
    <t>As the Mental Health Director,  I certify that the amounts stated on this report are true, accurate, and complete.</t>
  </si>
  <si>
    <t>N/A</t>
  </si>
  <si>
    <t>8. Transfers In/Out from/to Other Trust Funds</t>
  </si>
  <si>
    <t>TOTAL</t>
  </si>
  <si>
    <t>GROWTH</t>
  </si>
  <si>
    <t>ALLOCATION</t>
  </si>
  <si>
    <t>TRANSFERS</t>
  </si>
  <si>
    <t>7 .Total Funds Disbursed</t>
  </si>
  <si>
    <t>6. Other Disbursements</t>
  </si>
  <si>
    <t>5. Transfers to Operating Funds</t>
  </si>
  <si>
    <t>DISBURSEMENTS</t>
  </si>
  <si>
    <t>4. Total Funds Deposited</t>
  </si>
  <si>
    <t>3. Other Deposits</t>
  </si>
  <si>
    <t>e. Total Matching Funds</t>
  </si>
  <si>
    <t>d. VLF General Growth</t>
  </si>
  <si>
    <t>c. VLF Collection Allocation</t>
  </si>
  <si>
    <t>b. Mental Health Vehicle License Fee (VLF) Annual Base</t>
  </si>
  <si>
    <t>a. Mental Health Match</t>
  </si>
  <si>
    <t>2. County/City Matching Funds</t>
  </si>
  <si>
    <t>f. Total Sales Tax Revenue</t>
  </si>
  <si>
    <t>e. Sales Tax General Growth</t>
  </si>
  <si>
    <t>d. Sales Tax Annual Base</t>
  </si>
  <si>
    <t>c. Less: Managed Care Offset</t>
  </si>
  <si>
    <t>a. Allocation</t>
  </si>
  <si>
    <t>1. Sales Tax</t>
  </si>
  <si>
    <t>DEPOSITS</t>
  </si>
  <si>
    <t>Mental Health Account - Annual Report</t>
  </si>
  <si>
    <t>Local Health and Welfare Trust Fund</t>
  </si>
  <si>
    <t>State Controller's Office</t>
  </si>
  <si>
    <t>For the County/City of: (Enter County/City Name.)</t>
  </si>
  <si>
    <t>Telephone Number: (Enter telephone number.)</t>
  </si>
  <si>
    <t>Email Address: (Enter email address.)</t>
  </si>
  <si>
    <t>Contact Person: (Enter contact name.)</t>
  </si>
  <si>
    <t>Health Account - Annual Report</t>
  </si>
  <si>
    <t>As the Health Director,  I certify that the amounts stated on this report are true, accurate, and complete.</t>
  </si>
  <si>
    <t>b. Sales Tax General Growth</t>
  </si>
  <si>
    <t>c. Total Sales Tax Revenue</t>
  </si>
  <si>
    <t>a. Health Match</t>
  </si>
  <si>
    <t>b. Vehicle License Fee (VLF) Allocation</t>
  </si>
  <si>
    <t>c. VLF General Growth</t>
  </si>
  <si>
    <t>d. Total Matching Funds</t>
  </si>
  <si>
    <t>7. Total Funds Disbursed</t>
  </si>
  <si>
    <t>Social Services Account - Annual Report</t>
  </si>
  <si>
    <t>As the Social Services Director,  I certify that the amounts stated on this report are true, accurate, and complete.</t>
  </si>
  <si>
    <t>b. Stabilization</t>
  </si>
  <si>
    <t>c. Caseload Growth</t>
  </si>
  <si>
    <t>d. Sales Tax General Growth</t>
  </si>
  <si>
    <t>e. Total Sales Tax Revenue</t>
  </si>
  <si>
    <t>2. Vehicle License Fees (VLF)</t>
  </si>
  <si>
    <t>a. VLF Annual Base</t>
  </si>
  <si>
    <t>b. VLF General Growth</t>
  </si>
  <si>
    <t>c. Total VLF Revenue</t>
  </si>
  <si>
    <t>3. CalWORKS Maintenance of Effort (MOE)</t>
  </si>
  <si>
    <t>b. Total CalWORKS MOE Revenue</t>
  </si>
  <si>
    <t>b. Growth</t>
  </si>
  <si>
    <t>c. Total Family Support Subaccount Revenue</t>
  </si>
  <si>
    <t>b. Growth VLF</t>
  </si>
  <si>
    <t>c. Total CPFSS VLF Revenue</t>
  </si>
  <si>
    <t>4. Family Support Subaccount</t>
  </si>
  <si>
    <t>5. Child Poverty and Family Supplemental Support (CPFSS) VLF</t>
  </si>
  <si>
    <t>6. CPFSS Sales Tax</t>
  </si>
  <si>
    <t>7. Other Deposits</t>
  </si>
  <si>
    <t>8. Total Funds Deposited</t>
  </si>
  <si>
    <t>9. Transfers to Operating Funds</t>
  </si>
  <si>
    <t>b. Growth Sales Tax</t>
  </si>
  <si>
    <t>c .Total CPFSS Sales Tax Revenue</t>
  </si>
  <si>
    <t>10. Other Disbursements</t>
  </si>
  <si>
    <t>11. Total Funds Disbursed</t>
  </si>
  <si>
    <t>12. Transfers In/Out from/to Other Trust Funds</t>
  </si>
  <si>
    <t>b. Less: State Hospital Offset</t>
  </si>
  <si>
    <t>(A)
ALLOCATION</t>
  </si>
  <si>
    <t>(B)
GROWTH</t>
  </si>
  <si>
    <t>Fiscal Year: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</si>
</sst>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Protection="1"/>
    <xf numFmtId="44" fontId="2" fillId="0" borderId="0" xfId="1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4" fontId="2" fillId="0" borderId="0" xfId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/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Protection="1"/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/>
    <xf numFmtId="0" fontId="2" fillId="0" borderId="4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 wrapText="1"/>
    </xf>
    <xf numFmtId="0" fontId="4" fillId="0" borderId="9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left" indent="1"/>
    </xf>
    <xf numFmtId="0" fontId="2" fillId="0" borderId="6" xfId="0" applyFont="1" applyFill="1" applyBorder="1" applyAlignment="1" applyProtection="1">
      <alignment horizontal="left" wrapText="1" indent="1"/>
    </xf>
    <xf numFmtId="164" fontId="2" fillId="0" borderId="5" xfId="1" applyNumberFormat="1" applyFont="1" applyFill="1" applyBorder="1" applyAlignment="1" applyProtection="1">
      <alignment horizontal="right"/>
      <protection locked="0"/>
    </xf>
    <xf numFmtId="164" fontId="2" fillId="0" borderId="4" xfId="1" applyNumberFormat="1" applyFont="1" applyFill="1" applyBorder="1" applyAlignment="1" applyProtection="1">
      <alignment horizontal="right"/>
    </xf>
    <xf numFmtId="164" fontId="2" fillId="0" borderId="5" xfId="1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2" fillId="0" borderId="2" xfId="1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12" xfId="0" applyFont="1" applyFill="1" applyBorder="1" applyProtection="1"/>
    <xf numFmtId="0" fontId="2" fillId="0" borderId="12" xfId="0" applyFont="1" applyFill="1" applyBorder="1" applyAlignment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wrapText="1"/>
    </xf>
    <xf numFmtId="0" fontId="4" fillId="0" borderId="7" xfId="0" applyFont="1" applyFill="1" applyBorder="1" applyAlignment="1" applyProtection="1">
      <alignment horizontal="center" wrapText="1"/>
    </xf>
    <xf numFmtId="0" fontId="2" fillId="0" borderId="12" xfId="0" applyFont="1" applyFill="1" applyBorder="1" applyAlignment="1" applyProtection="1">
      <alignment horizontal="left" indent="1"/>
    </xf>
    <xf numFmtId="0" fontId="4" fillId="0" borderId="4" xfId="0" applyFont="1" applyFill="1" applyBorder="1" applyAlignment="1" applyProtection="1">
      <alignment horizontal="center" wrapText="1"/>
    </xf>
    <xf numFmtId="0" fontId="2" fillId="0" borderId="10" xfId="0" applyFont="1" applyFill="1" applyBorder="1" applyAlignment="1" applyProtection="1"/>
    <xf numFmtId="0" fontId="2" fillId="0" borderId="1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164" fontId="2" fillId="0" borderId="4" xfId="1" applyNumberFormat="1" applyFont="1" applyFill="1" applyBorder="1" applyAlignment="1" applyProtection="1">
      <alignment horizontal="right"/>
      <protection locked="0"/>
    </xf>
    <xf numFmtId="164" fontId="2" fillId="0" borderId="1" xfId="1" applyNumberFormat="1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Alignment="1" applyProtection="1">
      <alignment wrapText="1"/>
    </xf>
    <xf numFmtId="0" fontId="4" fillId="0" borderId="8" xfId="0" applyFont="1" applyFill="1" applyBorder="1" applyAlignment="1" applyProtection="1">
      <alignment horizontal="centerContinuous" wrapText="1"/>
    </xf>
    <xf numFmtId="0" fontId="4" fillId="0" borderId="7" xfId="0" applyFont="1" applyFill="1" applyBorder="1" applyAlignment="1" applyProtection="1">
      <alignment horizontal="centerContinuous"/>
    </xf>
    <xf numFmtId="0" fontId="4" fillId="0" borderId="5" xfId="0" applyFont="1" applyFill="1" applyBorder="1" applyAlignment="1" applyProtection="1">
      <alignment horizontal="centerContinuous" wrapText="1"/>
    </xf>
    <xf numFmtId="0" fontId="4" fillId="0" borderId="4" xfId="0" applyFont="1" applyFill="1" applyBorder="1" applyAlignment="1" applyProtection="1">
      <alignment horizontal="centerContinuous"/>
    </xf>
  </cellXfs>
  <cellStyles count="2">
    <cellStyle name="Currency" xfId="1" builtinId="4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border diagonalUp="0" diagonalDown="0" outline="0">
        <top/>
        <bottom/>
      </border>
    </dxf>
    <dxf>
      <fill>
        <patternFill patternType="none">
          <fgColor indexed="64"/>
          <bgColor auto="1"/>
        </patternFill>
      </fill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top/>
        <bottom/>
      </border>
    </dxf>
    <dxf>
      <fill>
        <patternFill patternType="none">
          <fgColor indexed="64"/>
          <bgColor auto="1"/>
        </patternFill>
      </fill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tables/table1.xml><?xml version="1.0" encoding="utf-8"?>
<table xmlns="http://schemas.openxmlformats.org/spreadsheetml/2006/main" id="1" name="Table1" displayName="Table1" ref="A9:D30" totalsRowShown="0" headerRowDxfId="30" dataDxfId="28" headerRowBorderDxfId="29" tableBorderDxfId="27" totalsRowBorderDxfId="26">
  <autoFilter ref="A9:D30"/>
  <tableColumns count="4">
    <tableColumn id="1" name="DEPOSITS" dataDxfId="25"/>
    <tableColumn id="2" name="(A)_x000a_ALLOCATION" dataDxfId="24" dataCellStyle="Currency"/>
    <tableColumn id="3" name="(B)_x000a_GROWTH" dataDxfId="23"/>
    <tableColumn id="4" name="TOTAL" dataDxfId="22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ental Health Account" altTextSummary="Mental Health Account"/>
    </ext>
  </extLst>
</table>
</file>

<file path=xl/tables/table2.xml><?xml version="1.0" encoding="utf-8"?>
<table xmlns="http://schemas.openxmlformats.org/spreadsheetml/2006/main" id="2" name="Table2" displayName="Table2" ref="A9:D26" totalsRowShown="0" headerRowDxfId="21" dataDxfId="19" headerRowBorderDxfId="20" tableBorderDxfId="18" totalsRowBorderDxfId="17">
  <autoFilter ref="A9:D26"/>
  <tableColumns count="4">
    <tableColumn id="1" name="DEPOSITS" dataDxfId="16" totalsRowDxfId="15"/>
    <tableColumn id="2" name="(A)_x000a_ALLOCATION" dataDxfId="14" totalsRowDxfId="13" dataCellStyle="Currency"/>
    <tableColumn id="3" name="(B)_x000a_GROWTH" dataDxfId="12" totalsRowDxfId="11"/>
    <tableColumn id="4" name="TOTAL" dataDxfId="10" totalsRowDxfId="9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ealth Account" altTextSummary="Health Account"/>
    </ext>
  </extLst>
</table>
</file>

<file path=xl/tables/table3.xml><?xml version="1.0" encoding="utf-8"?>
<table xmlns="http://schemas.openxmlformats.org/spreadsheetml/2006/main" id="3" name="Table3" displayName="Table3" ref="A9:D42" totalsRowShown="0" headerRowDxfId="8" dataDxfId="6" headerRowBorderDxfId="7" tableBorderDxfId="5" totalsRowBorderDxfId="4">
  <autoFilter ref="A9:D42"/>
  <tableColumns count="4">
    <tableColumn id="1" name="DEPOSITS" dataDxfId="3"/>
    <tableColumn id="2" name="(A)_x000a_ALLOCATION" dataDxfId="2" dataCellStyle="Currency"/>
    <tableColumn id="3" name="(B)_x000a_GROWTH" dataDxfId="1"/>
    <tableColumn id="4" name="TOTAL" dataDxfId="0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ocial Services Account" altTextSummary="Social Services Accoun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D42"/>
  <sheetViews>
    <sheetView tabSelected="1" zoomScaleNormal="100" workbookViewId="0">
      <selection activeCell="A12" sqref="A12"/>
    </sheetView>
  </sheetViews>
  <sheetFormatPr defaultColWidth="9.140625" defaultRowHeight="15.75" x14ac:dyDescent="0.25"/>
  <cols>
    <col min="1" max="1" width="50.7109375" style="1" customWidth="1"/>
    <col min="2" max="4" width="20.7109375" style="1" customWidth="1"/>
    <col min="5" max="16384" width="9.140625" style="1"/>
  </cols>
  <sheetData>
    <row r="1" spans="1:4" ht="20.100000000000001" customHeight="1" x14ac:dyDescent="0.25">
      <c r="A1" s="18" t="s">
        <v>29</v>
      </c>
      <c r="B1" s="21"/>
      <c r="C1" s="20"/>
    </row>
    <row r="2" spans="1:4" ht="20.100000000000001" customHeight="1" x14ac:dyDescent="0.25">
      <c r="A2" s="19" t="s">
        <v>28</v>
      </c>
      <c r="B2" s="20"/>
      <c r="C2" s="20"/>
      <c r="D2" s="20"/>
    </row>
    <row r="3" spans="1:4" ht="20.100000000000001" customHeight="1" x14ac:dyDescent="0.25">
      <c r="A3" s="19" t="s">
        <v>27</v>
      </c>
      <c r="B3" s="20"/>
      <c r="C3" s="20"/>
      <c r="D3" s="20"/>
    </row>
    <row r="4" spans="1:4" ht="20.100000000000001" customHeight="1" x14ac:dyDescent="0.25">
      <c r="A4" s="31" t="s">
        <v>73</v>
      </c>
      <c r="B4" s="19"/>
      <c r="C4" s="19"/>
      <c r="D4" s="19"/>
    </row>
    <row r="5" spans="1:4" ht="20.100000000000001" customHeight="1" x14ac:dyDescent="0.25">
      <c r="A5" s="30" t="s">
        <v>30</v>
      </c>
    </row>
    <row r="6" spans="1:4" ht="20.100000000000001" customHeight="1" x14ac:dyDescent="0.25">
      <c r="A6" s="30" t="s">
        <v>33</v>
      </c>
    </row>
    <row r="7" spans="1:4" ht="20.100000000000001" customHeight="1" x14ac:dyDescent="0.25">
      <c r="A7" s="30" t="s">
        <v>31</v>
      </c>
    </row>
    <row r="8" spans="1:4" ht="20.100000000000001" customHeight="1" x14ac:dyDescent="0.25">
      <c r="A8" s="30" t="s">
        <v>32</v>
      </c>
    </row>
    <row r="9" spans="1:4" ht="31.5" x14ac:dyDescent="0.25">
      <c r="A9" s="17" t="s">
        <v>26</v>
      </c>
      <c r="B9" s="16" t="s">
        <v>71</v>
      </c>
      <c r="C9" s="16" t="s">
        <v>72</v>
      </c>
      <c r="D9" s="15" t="s">
        <v>4</v>
      </c>
    </row>
    <row r="10" spans="1:4" ht="20.100000000000001" customHeight="1" x14ac:dyDescent="0.25">
      <c r="A10" s="11" t="s">
        <v>25</v>
      </c>
      <c r="B10" s="12" t="s">
        <v>2</v>
      </c>
      <c r="C10" s="12" t="s">
        <v>2</v>
      </c>
      <c r="D10" s="14" t="s">
        <v>2</v>
      </c>
    </row>
    <row r="11" spans="1:4" ht="20.100000000000001" customHeight="1" x14ac:dyDescent="0.25">
      <c r="A11" s="22" t="s">
        <v>24</v>
      </c>
      <c r="B11" s="24">
        <v>0</v>
      </c>
      <c r="C11" s="12" t="s">
        <v>2</v>
      </c>
      <c r="D11" s="25">
        <f>Table1[[#This Row],[(A)
ALLOCATION]]</f>
        <v>0</v>
      </c>
    </row>
    <row r="12" spans="1:4" ht="20.100000000000001" customHeight="1" x14ac:dyDescent="0.25">
      <c r="A12" s="22" t="s">
        <v>70</v>
      </c>
      <c r="B12" s="24">
        <v>0</v>
      </c>
      <c r="C12" s="12" t="s">
        <v>2</v>
      </c>
      <c r="D12" s="25">
        <f>Table1[[#This Row],[(A)
ALLOCATION]]</f>
        <v>0</v>
      </c>
    </row>
    <row r="13" spans="1:4" ht="20.100000000000001" customHeight="1" x14ac:dyDescent="0.25">
      <c r="A13" s="22" t="s">
        <v>23</v>
      </c>
      <c r="B13" s="24">
        <v>0</v>
      </c>
      <c r="C13" s="12" t="s">
        <v>2</v>
      </c>
      <c r="D13" s="25">
        <f>Table1[[#This Row],[(A)
ALLOCATION]]</f>
        <v>0</v>
      </c>
    </row>
    <row r="14" spans="1:4" ht="20.100000000000001" customHeight="1" x14ac:dyDescent="0.25">
      <c r="A14" s="22" t="s">
        <v>22</v>
      </c>
      <c r="B14" s="24">
        <v>0</v>
      </c>
      <c r="C14" s="12" t="s">
        <v>2</v>
      </c>
      <c r="D14" s="25">
        <f>Table1[[#This Row],[(A)
ALLOCATION]]</f>
        <v>0</v>
      </c>
    </row>
    <row r="15" spans="1:4" ht="20.100000000000001" customHeight="1" x14ac:dyDescent="0.25">
      <c r="A15" s="22" t="s">
        <v>21</v>
      </c>
      <c r="B15" s="12" t="s">
        <v>2</v>
      </c>
      <c r="C15" s="24">
        <v>0</v>
      </c>
      <c r="D15" s="25">
        <f>Table1[[#This Row],[(B)
GROWTH]]</f>
        <v>0</v>
      </c>
    </row>
    <row r="16" spans="1:4" ht="20.100000000000001" customHeight="1" x14ac:dyDescent="0.25">
      <c r="A16" s="22" t="s">
        <v>20</v>
      </c>
      <c r="B16" s="26">
        <f>B11+B12+B13+B14</f>
        <v>0</v>
      </c>
      <c r="C16" s="26">
        <f>C15</f>
        <v>0</v>
      </c>
      <c r="D16" s="25">
        <f>D11+D12+D13+D14+D15</f>
        <v>0</v>
      </c>
    </row>
    <row r="17" spans="1:4" ht="20.100000000000001" customHeight="1" x14ac:dyDescent="0.25">
      <c r="A17" s="11" t="s">
        <v>19</v>
      </c>
      <c r="B17" s="12" t="s">
        <v>2</v>
      </c>
      <c r="C17" s="12" t="s">
        <v>2</v>
      </c>
      <c r="D17" s="14" t="s">
        <v>2</v>
      </c>
    </row>
    <row r="18" spans="1:4" ht="20.100000000000001" customHeight="1" x14ac:dyDescent="0.25">
      <c r="A18" s="22" t="s">
        <v>18</v>
      </c>
      <c r="B18" s="24">
        <v>0</v>
      </c>
      <c r="C18" s="12" t="s">
        <v>2</v>
      </c>
      <c r="D18" s="27">
        <f>Table1[[#This Row],[(A)
ALLOCATION]]</f>
        <v>0</v>
      </c>
    </row>
    <row r="19" spans="1:4" ht="39.950000000000003" customHeight="1" x14ac:dyDescent="0.25">
      <c r="A19" s="23" t="s">
        <v>17</v>
      </c>
      <c r="B19" s="24">
        <v>0</v>
      </c>
      <c r="C19" s="12" t="s">
        <v>2</v>
      </c>
      <c r="D19" s="27">
        <f>Table1[[#This Row],[(A)
ALLOCATION]]</f>
        <v>0</v>
      </c>
    </row>
    <row r="20" spans="1:4" ht="20.100000000000001" customHeight="1" x14ac:dyDescent="0.25">
      <c r="A20" s="22" t="s">
        <v>16</v>
      </c>
      <c r="B20" s="24">
        <v>0</v>
      </c>
      <c r="C20" s="12" t="s">
        <v>2</v>
      </c>
      <c r="D20" s="27">
        <f>Table1[[#This Row],[(A)
ALLOCATION]]</f>
        <v>0</v>
      </c>
    </row>
    <row r="21" spans="1:4" ht="20.100000000000001" customHeight="1" x14ac:dyDescent="0.25">
      <c r="A21" s="22" t="s">
        <v>15</v>
      </c>
      <c r="B21" s="12" t="s">
        <v>2</v>
      </c>
      <c r="C21" s="26">
        <v>0</v>
      </c>
      <c r="D21" s="27">
        <f>Table1[[#This Row],[(B)
GROWTH]]</f>
        <v>0</v>
      </c>
    </row>
    <row r="22" spans="1:4" ht="20.100000000000001" customHeight="1" x14ac:dyDescent="0.25">
      <c r="A22" s="22" t="s">
        <v>14</v>
      </c>
      <c r="B22" s="26">
        <f>B18+B19+B20</f>
        <v>0</v>
      </c>
      <c r="C22" s="26">
        <f>C21</f>
        <v>0</v>
      </c>
      <c r="D22" s="25">
        <f>D18+D19+D20+D21</f>
        <v>0</v>
      </c>
    </row>
    <row r="23" spans="1:4" ht="20.100000000000001" customHeight="1" x14ac:dyDescent="0.25">
      <c r="A23" s="13" t="s">
        <v>13</v>
      </c>
      <c r="B23" s="24">
        <v>0</v>
      </c>
      <c r="C23" s="12" t="s">
        <v>2</v>
      </c>
      <c r="D23" s="25">
        <f>Table1[[#This Row],[(A)
ALLOCATION]]</f>
        <v>0</v>
      </c>
    </row>
    <row r="24" spans="1:4" ht="20.100000000000001" customHeight="1" x14ac:dyDescent="0.25">
      <c r="A24" s="11" t="s">
        <v>12</v>
      </c>
      <c r="B24" s="26">
        <f>B16+B22+B23</f>
        <v>0</v>
      </c>
      <c r="C24" s="26">
        <f>C16+C22</f>
        <v>0</v>
      </c>
      <c r="D24" s="25">
        <f>D16+D22+D23</f>
        <v>0</v>
      </c>
    </row>
    <row r="25" spans="1:4" ht="20.100000000000001" customHeight="1" x14ac:dyDescent="0.25">
      <c r="A25" s="10" t="s">
        <v>11</v>
      </c>
      <c r="B25" s="9" t="s">
        <v>6</v>
      </c>
      <c r="C25" s="9" t="s">
        <v>5</v>
      </c>
      <c r="D25" s="8" t="s">
        <v>4</v>
      </c>
    </row>
    <row r="26" spans="1:4" ht="20.100000000000001" customHeight="1" x14ac:dyDescent="0.25">
      <c r="A26" s="11" t="s">
        <v>10</v>
      </c>
      <c r="B26" s="24">
        <v>0</v>
      </c>
      <c r="C26" s="24">
        <v>0</v>
      </c>
      <c r="D26" s="25">
        <f>Table1[[#This Row],[(A)
ALLOCATION]]+Table1[[#This Row],[(B)
GROWTH]]</f>
        <v>0</v>
      </c>
    </row>
    <row r="27" spans="1:4" ht="20.100000000000001" customHeight="1" x14ac:dyDescent="0.25">
      <c r="A27" s="13" t="s">
        <v>9</v>
      </c>
      <c r="B27" s="24">
        <v>0</v>
      </c>
      <c r="C27" s="12" t="s">
        <v>2</v>
      </c>
      <c r="D27" s="25">
        <f>Table1[[#This Row],[(A)
ALLOCATION]]</f>
        <v>0</v>
      </c>
    </row>
    <row r="28" spans="1:4" ht="20.100000000000001" customHeight="1" x14ac:dyDescent="0.25">
      <c r="A28" s="11" t="s">
        <v>8</v>
      </c>
      <c r="B28" s="26">
        <f>B26+B27</f>
        <v>0</v>
      </c>
      <c r="C28" s="26">
        <f>C26</f>
        <v>0</v>
      </c>
      <c r="D28" s="25">
        <f>D26+D27</f>
        <v>0</v>
      </c>
    </row>
    <row r="29" spans="1:4" ht="20.100000000000001" customHeight="1" x14ac:dyDescent="0.25">
      <c r="A29" s="10" t="s">
        <v>7</v>
      </c>
      <c r="B29" s="9" t="s">
        <v>6</v>
      </c>
      <c r="C29" s="9" t="s">
        <v>5</v>
      </c>
      <c r="D29" s="8" t="s">
        <v>4</v>
      </c>
    </row>
    <row r="30" spans="1:4" ht="20.100000000000001" customHeight="1" x14ac:dyDescent="0.25">
      <c r="A30" s="7" t="s">
        <v>3</v>
      </c>
      <c r="B30" s="29">
        <v>0</v>
      </c>
      <c r="C30" s="6" t="s">
        <v>2</v>
      </c>
      <c r="D30" s="28">
        <f>Table1[[#This Row],[(A)
ALLOCATION]]</f>
        <v>0</v>
      </c>
    </row>
    <row r="31" spans="1:4" ht="20.100000000000001" customHeight="1" x14ac:dyDescent="0.25">
      <c r="A31" s="3" t="s">
        <v>1</v>
      </c>
    </row>
    <row r="32" spans="1:4" ht="20.100000000000001" customHeight="1" x14ac:dyDescent="0.25"/>
    <row r="33" spans="1:4" ht="20.100000000000001" customHeight="1" x14ac:dyDescent="0.25"/>
    <row r="34" spans="1:4" ht="20.100000000000001" customHeight="1" x14ac:dyDescent="0.25"/>
    <row r="35" spans="1:4" ht="20.100000000000001" customHeight="1" x14ac:dyDescent="0.25"/>
    <row r="36" spans="1:4" ht="20.100000000000001" customHeight="1" x14ac:dyDescent="0.25"/>
    <row r="37" spans="1:4" ht="20.100000000000001" customHeight="1" x14ac:dyDescent="0.25">
      <c r="A37" s="5" t="s">
        <v>0</v>
      </c>
      <c r="B37" s="4"/>
      <c r="C37" s="3"/>
      <c r="D37" s="2"/>
    </row>
    <row r="38" spans="1:4" ht="20.100000000000001" customHeight="1" x14ac:dyDescent="0.25"/>
    <row r="39" spans="1:4" ht="20.100000000000001" customHeight="1" x14ac:dyDescent="0.25"/>
    <row r="40" spans="1:4" ht="20.100000000000001" customHeight="1" x14ac:dyDescent="0.25"/>
    <row r="41" spans="1:4" ht="20.100000000000001" customHeight="1" x14ac:dyDescent="0.25"/>
    <row r="42" spans="1:4" ht="20.100000000000001" customHeight="1" x14ac:dyDescent="0.25"/>
  </sheetData>
  <sheetProtection selectLockedCells="1"/>
  <printOptions horizontalCentered="1"/>
  <pageMargins left="0.2" right="0.2" top="0.25" bottom="0.25" header="0.3" footer="0.3"/>
  <pageSetup scale="91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38"/>
  <sheetViews>
    <sheetView zoomScaleNormal="100" workbookViewId="0">
      <selection activeCell="A17" sqref="A17"/>
    </sheetView>
  </sheetViews>
  <sheetFormatPr defaultColWidth="9.140625" defaultRowHeight="15.75" x14ac:dyDescent="0.25"/>
  <cols>
    <col min="1" max="1" width="50.7109375" style="1" customWidth="1"/>
    <col min="2" max="4" width="20.7109375" style="1" customWidth="1"/>
    <col min="5" max="16384" width="9.140625" style="1"/>
  </cols>
  <sheetData>
    <row r="1" spans="1:4" ht="20.100000000000001" customHeight="1" x14ac:dyDescent="0.25">
      <c r="A1" s="18" t="s">
        <v>29</v>
      </c>
    </row>
    <row r="2" spans="1:4" ht="20.100000000000001" customHeight="1" x14ac:dyDescent="0.25">
      <c r="A2" s="19" t="s">
        <v>28</v>
      </c>
    </row>
    <row r="3" spans="1:4" ht="20.100000000000001" customHeight="1" x14ac:dyDescent="0.25">
      <c r="A3" s="19" t="s">
        <v>34</v>
      </c>
    </row>
    <row r="4" spans="1:4" ht="20.100000000000001" customHeight="1" x14ac:dyDescent="0.25">
      <c r="A4" s="31" t="s">
        <v>73</v>
      </c>
    </row>
    <row r="5" spans="1:4" ht="20.100000000000001" customHeight="1" x14ac:dyDescent="0.25">
      <c r="A5" s="30" t="s">
        <v>30</v>
      </c>
    </row>
    <row r="6" spans="1:4" ht="20.100000000000001" customHeight="1" x14ac:dyDescent="0.25">
      <c r="A6" s="30" t="s">
        <v>33</v>
      </c>
    </row>
    <row r="7" spans="1:4" ht="20.100000000000001" customHeight="1" x14ac:dyDescent="0.25">
      <c r="A7" s="30" t="s">
        <v>31</v>
      </c>
    </row>
    <row r="8" spans="1:4" ht="20.100000000000001" customHeight="1" x14ac:dyDescent="0.25">
      <c r="A8" s="30" t="s">
        <v>32</v>
      </c>
    </row>
    <row r="9" spans="1:4" ht="31.5" x14ac:dyDescent="0.25">
      <c r="A9" s="46" t="s">
        <v>26</v>
      </c>
      <c r="B9" s="16" t="s">
        <v>71</v>
      </c>
      <c r="C9" s="16" t="s">
        <v>72</v>
      </c>
      <c r="D9" s="41" t="s">
        <v>4</v>
      </c>
    </row>
    <row r="10" spans="1:4" ht="20.100000000000001" customHeight="1" x14ac:dyDescent="0.25">
      <c r="A10" s="34" t="s">
        <v>25</v>
      </c>
      <c r="B10" s="14" t="s">
        <v>2</v>
      </c>
      <c r="C10" s="14" t="s">
        <v>2</v>
      </c>
      <c r="D10" s="14" t="s">
        <v>2</v>
      </c>
    </row>
    <row r="11" spans="1:4" ht="20.100000000000001" customHeight="1" x14ac:dyDescent="0.25">
      <c r="A11" s="42" t="s">
        <v>24</v>
      </c>
      <c r="B11" s="48">
        <v>0</v>
      </c>
      <c r="C11" s="14" t="s">
        <v>2</v>
      </c>
      <c r="D11" s="27">
        <f>Table2[[#This Row],[(A)
ALLOCATION]]</f>
        <v>0</v>
      </c>
    </row>
    <row r="12" spans="1:4" ht="20.100000000000001" customHeight="1" x14ac:dyDescent="0.25">
      <c r="A12" s="42" t="s">
        <v>36</v>
      </c>
      <c r="B12" s="14" t="s">
        <v>2</v>
      </c>
      <c r="C12" s="25">
        <v>0</v>
      </c>
      <c r="D12" s="25">
        <f>Table2[[#This Row],[(B)
GROWTH]]</f>
        <v>0</v>
      </c>
    </row>
    <row r="13" spans="1:4" ht="20.100000000000001" customHeight="1" x14ac:dyDescent="0.25">
      <c r="A13" s="42" t="s">
        <v>37</v>
      </c>
      <c r="B13" s="25">
        <f>B11</f>
        <v>0</v>
      </c>
      <c r="C13" s="25">
        <f>C12</f>
        <v>0</v>
      </c>
      <c r="D13" s="25">
        <f>D11+D12</f>
        <v>0</v>
      </c>
    </row>
    <row r="14" spans="1:4" ht="20.100000000000001" customHeight="1" x14ac:dyDescent="0.25">
      <c r="A14" s="34" t="s">
        <v>19</v>
      </c>
      <c r="B14" s="14" t="s">
        <v>2</v>
      </c>
      <c r="C14" s="14" t="s">
        <v>2</v>
      </c>
      <c r="D14" s="14" t="s">
        <v>2</v>
      </c>
    </row>
    <row r="15" spans="1:4" ht="20.100000000000001" customHeight="1" x14ac:dyDescent="0.25">
      <c r="A15" s="42" t="s">
        <v>38</v>
      </c>
      <c r="B15" s="48">
        <v>0</v>
      </c>
      <c r="C15" s="14" t="s">
        <v>2</v>
      </c>
      <c r="D15" s="27">
        <f>Table2[[#This Row],[(A)
ALLOCATION]]</f>
        <v>0</v>
      </c>
    </row>
    <row r="16" spans="1:4" ht="20.100000000000001" customHeight="1" x14ac:dyDescent="0.25">
      <c r="A16" s="42" t="s">
        <v>39</v>
      </c>
      <c r="B16" s="48">
        <v>0</v>
      </c>
      <c r="C16" s="14" t="s">
        <v>2</v>
      </c>
      <c r="D16" s="27">
        <f>Table2[[#This Row],[(A)
ALLOCATION]]</f>
        <v>0</v>
      </c>
    </row>
    <row r="17" spans="1:8" ht="20.100000000000001" customHeight="1" x14ac:dyDescent="0.25">
      <c r="A17" s="42" t="s">
        <v>40</v>
      </c>
      <c r="B17" s="14" t="s">
        <v>2</v>
      </c>
      <c r="C17" s="48">
        <v>0</v>
      </c>
      <c r="D17" s="25">
        <f>Table2[[#This Row],[(B)
GROWTH]]</f>
        <v>0</v>
      </c>
    </row>
    <row r="18" spans="1:8" ht="20.100000000000001" customHeight="1" x14ac:dyDescent="0.25">
      <c r="A18" s="42" t="s">
        <v>41</v>
      </c>
      <c r="B18" s="25">
        <f>B15+B16</f>
        <v>0</v>
      </c>
      <c r="C18" s="25">
        <f>C17</f>
        <v>0</v>
      </c>
      <c r="D18" s="25">
        <f>D15+D16+D17</f>
        <v>0</v>
      </c>
    </row>
    <row r="19" spans="1:8" ht="20.100000000000001" customHeight="1" x14ac:dyDescent="0.25">
      <c r="A19" s="35" t="s">
        <v>13</v>
      </c>
      <c r="B19" s="48">
        <v>0</v>
      </c>
      <c r="C19" s="14" t="s">
        <v>2</v>
      </c>
      <c r="D19" s="25">
        <f>Table2[[#This Row],[(A)
ALLOCATION]]</f>
        <v>0</v>
      </c>
    </row>
    <row r="20" spans="1:8" ht="20.100000000000001" customHeight="1" x14ac:dyDescent="0.25">
      <c r="A20" s="34" t="s">
        <v>12</v>
      </c>
      <c r="B20" s="25">
        <f>B13+B18+B19</f>
        <v>0</v>
      </c>
      <c r="C20" s="25">
        <f>C18+C13</f>
        <v>0</v>
      </c>
      <c r="D20" s="25">
        <f>D13+D18+D19</f>
        <v>0</v>
      </c>
    </row>
    <row r="21" spans="1:8" ht="20.100000000000001" customHeight="1" x14ac:dyDescent="0.25">
      <c r="A21" s="47" t="s">
        <v>11</v>
      </c>
      <c r="B21" s="9" t="s">
        <v>6</v>
      </c>
      <c r="C21" s="9" t="s">
        <v>5</v>
      </c>
      <c r="D21" s="43" t="s">
        <v>4</v>
      </c>
    </row>
    <row r="22" spans="1:8" ht="20.100000000000001" customHeight="1" x14ac:dyDescent="0.25">
      <c r="A22" s="34" t="s">
        <v>10</v>
      </c>
      <c r="B22" s="48">
        <v>0</v>
      </c>
      <c r="C22" s="48">
        <v>0</v>
      </c>
      <c r="D22" s="25">
        <f>Table2[[#This Row],[(A)
ALLOCATION]]+Table2[[#This Row],[(B)
GROWTH]]</f>
        <v>0</v>
      </c>
    </row>
    <row r="23" spans="1:8" ht="20.100000000000001" customHeight="1" x14ac:dyDescent="0.25">
      <c r="A23" s="35" t="s">
        <v>9</v>
      </c>
      <c r="B23" s="48">
        <v>0</v>
      </c>
      <c r="C23" s="14" t="s">
        <v>2</v>
      </c>
      <c r="D23" s="25">
        <f>Table2[[#This Row],[(A)
ALLOCATION]]</f>
        <v>0</v>
      </c>
    </row>
    <row r="24" spans="1:8" ht="20.100000000000001" customHeight="1" x14ac:dyDescent="0.25">
      <c r="A24" s="34" t="s">
        <v>42</v>
      </c>
      <c r="B24" s="25">
        <f>B22+B23</f>
        <v>0</v>
      </c>
      <c r="C24" s="25">
        <f>C22</f>
        <v>0</v>
      </c>
      <c r="D24" s="25">
        <f>D22+D23</f>
        <v>0</v>
      </c>
    </row>
    <row r="25" spans="1:8" ht="20.100000000000001" customHeight="1" x14ac:dyDescent="0.25">
      <c r="A25" s="47" t="s">
        <v>7</v>
      </c>
      <c r="B25" s="9" t="s">
        <v>6</v>
      </c>
      <c r="C25" s="9" t="s">
        <v>5</v>
      </c>
      <c r="D25" s="43" t="s">
        <v>4</v>
      </c>
    </row>
    <row r="26" spans="1:8" ht="20.100000000000001" customHeight="1" x14ac:dyDescent="0.25">
      <c r="A26" s="44" t="s">
        <v>3</v>
      </c>
      <c r="B26" s="49">
        <v>0</v>
      </c>
      <c r="C26" s="45" t="s">
        <v>2</v>
      </c>
      <c r="D26" s="28">
        <f>Table2[[#This Row],[(A)
ALLOCATION]]</f>
        <v>0</v>
      </c>
    </row>
    <row r="27" spans="1:8" ht="20.100000000000001" customHeight="1" x14ac:dyDescent="0.25">
      <c r="A27" s="5" t="s">
        <v>35</v>
      </c>
      <c r="F27" s="5"/>
      <c r="G27" s="5"/>
      <c r="H27" s="5"/>
    </row>
    <row r="28" spans="1:8" ht="20.100000000000001" customHeight="1" x14ac:dyDescent="0.25">
      <c r="A28" s="40"/>
      <c r="B28" s="40"/>
      <c r="C28" s="40"/>
      <c r="D28" s="40"/>
    </row>
    <row r="29" spans="1:8" ht="20.100000000000001" customHeight="1" x14ac:dyDescent="0.25">
      <c r="A29" s="40"/>
      <c r="B29" s="40"/>
      <c r="C29" s="40"/>
      <c r="D29" s="40"/>
    </row>
    <row r="30" spans="1:8" ht="20.100000000000001" customHeight="1" x14ac:dyDescent="0.25">
      <c r="A30" s="40"/>
      <c r="B30" s="40"/>
      <c r="C30" s="40"/>
      <c r="D30" s="40"/>
    </row>
    <row r="31" spans="1:8" ht="20.100000000000001" customHeight="1" x14ac:dyDescent="0.25"/>
    <row r="32" spans="1:8" ht="20.100000000000001" customHeight="1" x14ac:dyDescent="0.25">
      <c r="A32" s="38"/>
      <c r="B32" s="39"/>
      <c r="D32" s="36"/>
    </row>
    <row r="33" spans="1:4" ht="20.100000000000001" customHeight="1" x14ac:dyDescent="0.25">
      <c r="A33" s="5" t="s">
        <v>0</v>
      </c>
      <c r="B33" s="5"/>
      <c r="C33" s="5"/>
      <c r="D33" s="5"/>
    </row>
    <row r="34" spans="1:4" ht="20.100000000000001" customHeight="1" x14ac:dyDescent="0.25">
      <c r="A34" s="37"/>
      <c r="B34" s="36"/>
      <c r="C34" s="36"/>
      <c r="D34" s="36"/>
    </row>
    <row r="35" spans="1:4" ht="20.100000000000001" customHeight="1" x14ac:dyDescent="0.25"/>
    <row r="36" spans="1:4" ht="20.100000000000001" customHeight="1" x14ac:dyDescent="0.25"/>
    <row r="37" spans="1:4" ht="20.100000000000001" customHeight="1" x14ac:dyDescent="0.25"/>
    <row r="38" spans="1:4" ht="20.100000000000001" customHeight="1" x14ac:dyDescent="0.25"/>
  </sheetData>
  <sheetProtection selectLockedCells="1"/>
  <printOptions horizontalCentered="1"/>
  <pageMargins left="0.2" right="0.2" top="0.25" bottom="0.25" header="0.3" footer="0.3"/>
  <pageSetup scale="91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54"/>
  <sheetViews>
    <sheetView zoomScaleNormal="100" workbookViewId="0">
      <selection activeCell="A6" sqref="A6"/>
    </sheetView>
  </sheetViews>
  <sheetFormatPr defaultColWidth="9.140625" defaultRowHeight="15.75" x14ac:dyDescent="0.25"/>
  <cols>
    <col min="1" max="1" width="50.7109375" style="1" customWidth="1"/>
    <col min="2" max="4" width="20.7109375" style="1" customWidth="1"/>
    <col min="5" max="16384" width="9.140625" style="1"/>
  </cols>
  <sheetData>
    <row r="1" spans="1:4" ht="20.100000000000001" customHeight="1" x14ac:dyDescent="0.25">
      <c r="A1" s="18" t="s">
        <v>29</v>
      </c>
      <c r="B1" s="21"/>
      <c r="C1" s="20"/>
    </row>
    <row r="2" spans="1:4" ht="20.100000000000001" customHeight="1" x14ac:dyDescent="0.25">
      <c r="A2" s="19" t="s">
        <v>28</v>
      </c>
      <c r="B2" s="20"/>
      <c r="C2" s="20"/>
      <c r="D2" s="20"/>
    </row>
    <row r="3" spans="1:4" ht="20.100000000000001" customHeight="1" x14ac:dyDescent="0.25">
      <c r="A3" s="19" t="s">
        <v>43</v>
      </c>
      <c r="B3" s="20"/>
      <c r="C3" s="20"/>
      <c r="D3" s="20"/>
    </row>
    <row r="4" spans="1:4" ht="20.100000000000001" customHeight="1" x14ac:dyDescent="0.25">
      <c r="A4" s="31" t="s">
        <v>73</v>
      </c>
      <c r="B4" s="20"/>
      <c r="C4" s="20"/>
      <c r="D4" s="20"/>
    </row>
    <row r="5" spans="1:4" ht="20.100000000000001" customHeight="1" x14ac:dyDescent="0.25">
      <c r="A5" s="30" t="s">
        <v>30</v>
      </c>
      <c r="B5" s="20"/>
      <c r="C5" s="20"/>
      <c r="D5" s="20"/>
    </row>
    <row r="6" spans="1:4" ht="20.100000000000001" customHeight="1" x14ac:dyDescent="0.25">
      <c r="A6" s="30" t="s">
        <v>33</v>
      </c>
      <c r="B6" s="19"/>
      <c r="C6" s="19"/>
      <c r="D6" s="19"/>
    </row>
    <row r="7" spans="1:4" ht="20.100000000000001" customHeight="1" x14ac:dyDescent="0.25">
      <c r="A7" s="30" t="s">
        <v>31</v>
      </c>
      <c r="B7" s="19"/>
      <c r="C7" s="19"/>
      <c r="D7" s="19"/>
    </row>
    <row r="8" spans="1:4" ht="20.100000000000001" customHeight="1" x14ac:dyDescent="0.25">
      <c r="A8" s="30" t="s">
        <v>32</v>
      </c>
    </row>
    <row r="9" spans="1:4" ht="31.5" x14ac:dyDescent="0.25">
      <c r="A9" s="46" t="s">
        <v>26</v>
      </c>
      <c r="B9" s="51" t="s">
        <v>71</v>
      </c>
      <c r="C9" s="51" t="s">
        <v>72</v>
      </c>
      <c r="D9" s="52" t="s">
        <v>4</v>
      </c>
    </row>
    <row r="10" spans="1:4" ht="20.100000000000001" customHeight="1" x14ac:dyDescent="0.25">
      <c r="A10" s="34" t="s">
        <v>25</v>
      </c>
      <c r="B10" s="14" t="s">
        <v>2</v>
      </c>
      <c r="C10" s="14" t="s">
        <v>2</v>
      </c>
      <c r="D10" s="14" t="s">
        <v>2</v>
      </c>
    </row>
    <row r="11" spans="1:4" ht="20.100000000000001" customHeight="1" x14ac:dyDescent="0.25">
      <c r="A11" s="42" t="s">
        <v>24</v>
      </c>
      <c r="B11" s="48">
        <v>0</v>
      </c>
      <c r="C11" s="14" t="s">
        <v>2</v>
      </c>
      <c r="D11" s="48">
        <f>Table3[[#This Row],[(A)
ALLOCATION]]</f>
        <v>0</v>
      </c>
    </row>
    <row r="12" spans="1:4" ht="20.100000000000001" customHeight="1" x14ac:dyDescent="0.25">
      <c r="A12" s="42" t="s">
        <v>45</v>
      </c>
      <c r="B12" s="48">
        <v>0</v>
      </c>
      <c r="C12" s="14" t="s">
        <v>2</v>
      </c>
      <c r="D12" s="48">
        <f>Table3[[#This Row],[(A)
ALLOCATION]]</f>
        <v>0</v>
      </c>
    </row>
    <row r="13" spans="1:4" ht="20.100000000000001" customHeight="1" x14ac:dyDescent="0.25">
      <c r="A13" s="42" t="s">
        <v>46</v>
      </c>
      <c r="B13" s="14" t="s">
        <v>2</v>
      </c>
      <c r="C13" s="48">
        <v>0</v>
      </c>
      <c r="D13" s="48">
        <f>Table3[[#This Row],[(B)
GROWTH]]</f>
        <v>0</v>
      </c>
    </row>
    <row r="14" spans="1:4" ht="20.100000000000001" customHeight="1" x14ac:dyDescent="0.25">
      <c r="A14" s="42" t="s">
        <v>47</v>
      </c>
      <c r="B14" s="14" t="s">
        <v>2</v>
      </c>
      <c r="C14" s="48">
        <v>0</v>
      </c>
      <c r="D14" s="48">
        <f>Table3[[#This Row],[(B)
GROWTH]]</f>
        <v>0</v>
      </c>
    </row>
    <row r="15" spans="1:4" ht="20.100000000000001" customHeight="1" x14ac:dyDescent="0.25">
      <c r="A15" s="42" t="s">
        <v>48</v>
      </c>
      <c r="B15" s="48">
        <f>B11+B12</f>
        <v>0</v>
      </c>
      <c r="C15" s="48">
        <f>C13+C14</f>
        <v>0</v>
      </c>
      <c r="D15" s="48">
        <f>D11+D12+D13+D14</f>
        <v>0</v>
      </c>
    </row>
    <row r="16" spans="1:4" ht="20.100000000000001" customHeight="1" x14ac:dyDescent="0.25">
      <c r="A16" s="34" t="s">
        <v>49</v>
      </c>
      <c r="B16" s="48" t="s">
        <v>2</v>
      </c>
      <c r="C16" s="48" t="s">
        <v>2</v>
      </c>
      <c r="D16" s="48" t="s">
        <v>2</v>
      </c>
    </row>
    <row r="17" spans="1:4" ht="20.100000000000001" customHeight="1" x14ac:dyDescent="0.25">
      <c r="A17" s="42" t="s">
        <v>50</v>
      </c>
      <c r="B17" s="48">
        <v>0</v>
      </c>
      <c r="C17" s="14" t="s">
        <v>2</v>
      </c>
      <c r="D17" s="48">
        <f>Table3[[#This Row],[(A)
ALLOCATION]]</f>
        <v>0</v>
      </c>
    </row>
    <row r="18" spans="1:4" ht="20.100000000000001" customHeight="1" x14ac:dyDescent="0.25">
      <c r="A18" s="42" t="s">
        <v>51</v>
      </c>
      <c r="B18" s="14" t="s">
        <v>2</v>
      </c>
      <c r="C18" s="48">
        <v>0</v>
      </c>
      <c r="D18" s="48">
        <f>Table3[[#This Row],[(B)
GROWTH]]</f>
        <v>0</v>
      </c>
    </row>
    <row r="19" spans="1:4" ht="20.100000000000001" customHeight="1" x14ac:dyDescent="0.25">
      <c r="A19" s="42" t="s">
        <v>52</v>
      </c>
      <c r="B19" s="48">
        <f>B17</f>
        <v>0</v>
      </c>
      <c r="C19" s="48">
        <f>C18</f>
        <v>0</v>
      </c>
      <c r="D19" s="48">
        <f>D17+D18</f>
        <v>0</v>
      </c>
    </row>
    <row r="20" spans="1:4" ht="20.100000000000001" customHeight="1" x14ac:dyDescent="0.25">
      <c r="A20" s="34" t="s">
        <v>53</v>
      </c>
      <c r="B20" s="14" t="s">
        <v>2</v>
      </c>
      <c r="C20" s="14" t="s">
        <v>2</v>
      </c>
      <c r="D20" s="14" t="s">
        <v>2</v>
      </c>
    </row>
    <row r="21" spans="1:4" ht="20.100000000000001" customHeight="1" x14ac:dyDescent="0.25">
      <c r="A21" s="42" t="s">
        <v>24</v>
      </c>
      <c r="B21" s="48">
        <v>0</v>
      </c>
      <c r="C21" s="14" t="s">
        <v>2</v>
      </c>
      <c r="D21" s="48">
        <f>Table3[[#This Row],[(A)
ALLOCATION]]</f>
        <v>0</v>
      </c>
    </row>
    <row r="22" spans="1:4" ht="20.100000000000001" customHeight="1" x14ac:dyDescent="0.25">
      <c r="A22" s="42" t="s">
        <v>54</v>
      </c>
      <c r="B22" s="48">
        <f>B21</f>
        <v>0</v>
      </c>
      <c r="C22" s="14" t="s">
        <v>2</v>
      </c>
      <c r="D22" s="48">
        <f>D21</f>
        <v>0</v>
      </c>
    </row>
    <row r="23" spans="1:4" ht="20.100000000000001" customHeight="1" x14ac:dyDescent="0.25">
      <c r="A23" s="34" t="s">
        <v>59</v>
      </c>
      <c r="B23" s="14" t="s">
        <v>2</v>
      </c>
      <c r="C23" s="14" t="s">
        <v>2</v>
      </c>
      <c r="D23" s="14" t="s">
        <v>2</v>
      </c>
    </row>
    <row r="24" spans="1:4" ht="20.100000000000001" customHeight="1" x14ac:dyDescent="0.25">
      <c r="A24" s="42" t="s">
        <v>24</v>
      </c>
      <c r="B24" s="48">
        <v>0</v>
      </c>
      <c r="C24" s="14" t="s">
        <v>2</v>
      </c>
      <c r="D24" s="48">
        <f>Table3[[#This Row],[(A)
ALLOCATION]]</f>
        <v>0</v>
      </c>
    </row>
    <row r="25" spans="1:4" ht="20.100000000000001" customHeight="1" x14ac:dyDescent="0.25">
      <c r="A25" s="42" t="s">
        <v>55</v>
      </c>
      <c r="B25" s="14" t="s">
        <v>2</v>
      </c>
      <c r="C25" s="48">
        <v>0</v>
      </c>
      <c r="D25" s="48">
        <f>Table3[[#This Row],[(B)
GROWTH]]</f>
        <v>0</v>
      </c>
    </row>
    <row r="26" spans="1:4" ht="20.100000000000001" customHeight="1" x14ac:dyDescent="0.25">
      <c r="A26" s="42" t="s">
        <v>56</v>
      </c>
      <c r="B26" s="48">
        <f>B24</f>
        <v>0</v>
      </c>
      <c r="C26" s="48">
        <f>C25</f>
        <v>0</v>
      </c>
      <c r="D26" s="48">
        <f>D24+D25</f>
        <v>0</v>
      </c>
    </row>
    <row r="27" spans="1:4" ht="39.950000000000003" customHeight="1" x14ac:dyDescent="0.25">
      <c r="A27" s="50" t="s">
        <v>60</v>
      </c>
      <c r="B27" s="14" t="s">
        <v>2</v>
      </c>
      <c r="C27" s="14" t="s">
        <v>2</v>
      </c>
      <c r="D27" s="14" t="s">
        <v>2</v>
      </c>
    </row>
    <row r="28" spans="1:4" ht="20.100000000000001" customHeight="1" x14ac:dyDescent="0.25">
      <c r="A28" s="42" t="s">
        <v>24</v>
      </c>
      <c r="B28" s="48">
        <v>0</v>
      </c>
      <c r="C28" s="14" t="s">
        <v>2</v>
      </c>
      <c r="D28" s="48">
        <f>Table3[[#This Row],[(A)
ALLOCATION]]</f>
        <v>0</v>
      </c>
    </row>
    <row r="29" spans="1:4" ht="20.100000000000001" customHeight="1" x14ac:dyDescent="0.25">
      <c r="A29" s="42" t="s">
        <v>57</v>
      </c>
      <c r="B29" s="14" t="s">
        <v>2</v>
      </c>
      <c r="C29" s="48">
        <v>0</v>
      </c>
      <c r="D29" s="48">
        <f>Table3[[#This Row],[(B)
GROWTH]]</f>
        <v>0</v>
      </c>
    </row>
    <row r="30" spans="1:4" ht="20.100000000000001" customHeight="1" x14ac:dyDescent="0.25">
      <c r="A30" s="42" t="s">
        <v>58</v>
      </c>
      <c r="B30" s="48">
        <f>B28</f>
        <v>0</v>
      </c>
      <c r="C30" s="48">
        <f>C29</f>
        <v>0</v>
      </c>
      <c r="D30" s="48">
        <f>D28+D29</f>
        <v>0</v>
      </c>
    </row>
    <row r="31" spans="1:4" ht="20.100000000000001" customHeight="1" x14ac:dyDescent="0.25">
      <c r="A31" s="34" t="s">
        <v>61</v>
      </c>
      <c r="B31" s="14" t="s">
        <v>2</v>
      </c>
      <c r="C31" s="14" t="s">
        <v>2</v>
      </c>
      <c r="D31" s="14" t="s">
        <v>2</v>
      </c>
    </row>
    <row r="32" spans="1:4" ht="20.100000000000001" customHeight="1" x14ac:dyDescent="0.25">
      <c r="A32" s="42" t="s">
        <v>24</v>
      </c>
      <c r="B32" s="48">
        <v>0</v>
      </c>
      <c r="C32" s="14" t="s">
        <v>2</v>
      </c>
      <c r="D32" s="48">
        <f>Table3[[#This Row],[(A)
ALLOCATION]]</f>
        <v>0</v>
      </c>
    </row>
    <row r="33" spans="1:4" ht="20.100000000000001" customHeight="1" x14ac:dyDescent="0.25">
      <c r="A33" s="42" t="s">
        <v>65</v>
      </c>
      <c r="B33" s="14" t="s">
        <v>2</v>
      </c>
      <c r="C33" s="48">
        <v>0</v>
      </c>
      <c r="D33" s="48">
        <f>Table3[[#This Row],[(B)
GROWTH]]</f>
        <v>0</v>
      </c>
    </row>
    <row r="34" spans="1:4" ht="20.100000000000001" customHeight="1" x14ac:dyDescent="0.25">
      <c r="A34" s="42" t="s">
        <v>66</v>
      </c>
      <c r="B34" s="48">
        <f>B32</f>
        <v>0</v>
      </c>
      <c r="C34" s="48">
        <f>C33</f>
        <v>0</v>
      </c>
      <c r="D34" s="48">
        <f>D32+D33</f>
        <v>0</v>
      </c>
    </row>
    <row r="35" spans="1:4" ht="20.100000000000001" customHeight="1" x14ac:dyDescent="0.25">
      <c r="A35" s="35" t="s">
        <v>62</v>
      </c>
      <c r="B35" s="48">
        <v>0</v>
      </c>
      <c r="C35" s="14" t="s">
        <v>2</v>
      </c>
      <c r="D35" s="48">
        <f>Table3[[#This Row],[(A)
ALLOCATION]]</f>
        <v>0</v>
      </c>
    </row>
    <row r="36" spans="1:4" ht="20.100000000000001" customHeight="1" x14ac:dyDescent="0.25">
      <c r="A36" s="34" t="s">
        <v>63</v>
      </c>
      <c r="B36" s="48">
        <f>B15+B19+B22+B26+B30+B34+B35</f>
        <v>0</v>
      </c>
      <c r="C36" s="48">
        <f>C15+C19+C26+C30+C34</f>
        <v>0</v>
      </c>
      <c r="D36" s="48">
        <f>D15+D19+D22+D26+D30+D34+D35</f>
        <v>0</v>
      </c>
    </row>
    <row r="37" spans="1:4" ht="20.100000000000001" customHeight="1" x14ac:dyDescent="0.25">
      <c r="A37" s="47" t="s">
        <v>11</v>
      </c>
      <c r="B37" s="53" t="s">
        <v>6</v>
      </c>
      <c r="C37" s="53" t="s">
        <v>5</v>
      </c>
      <c r="D37" s="54" t="s">
        <v>4</v>
      </c>
    </row>
    <row r="38" spans="1:4" ht="20.100000000000001" customHeight="1" x14ac:dyDescent="0.25">
      <c r="A38" s="34" t="s">
        <v>64</v>
      </c>
      <c r="B38" s="48">
        <v>0</v>
      </c>
      <c r="C38" s="48">
        <v>0</v>
      </c>
      <c r="D38" s="48">
        <f>Table3[[#This Row],[(A)
ALLOCATION]]+Table3[[#This Row],[(B)
GROWTH]]</f>
        <v>0</v>
      </c>
    </row>
    <row r="39" spans="1:4" ht="20.100000000000001" customHeight="1" x14ac:dyDescent="0.25">
      <c r="A39" s="35" t="s">
        <v>67</v>
      </c>
      <c r="B39" s="48">
        <v>0</v>
      </c>
      <c r="C39" s="14" t="s">
        <v>2</v>
      </c>
      <c r="D39" s="48">
        <f>Table3[[#This Row],[(A)
ALLOCATION]]</f>
        <v>0</v>
      </c>
    </row>
    <row r="40" spans="1:4" ht="20.100000000000001" customHeight="1" x14ac:dyDescent="0.25">
      <c r="A40" s="34" t="s">
        <v>68</v>
      </c>
      <c r="B40" s="48">
        <f>B38+B39</f>
        <v>0</v>
      </c>
      <c r="C40" s="48">
        <f>C38</f>
        <v>0</v>
      </c>
      <c r="D40" s="48">
        <f>D38+D39</f>
        <v>0</v>
      </c>
    </row>
    <row r="41" spans="1:4" ht="20.100000000000001" customHeight="1" x14ac:dyDescent="0.25">
      <c r="A41" s="47" t="s">
        <v>7</v>
      </c>
      <c r="B41" s="53" t="s">
        <v>6</v>
      </c>
      <c r="C41" s="53" t="s">
        <v>5</v>
      </c>
      <c r="D41" s="54" t="s">
        <v>4</v>
      </c>
    </row>
    <row r="42" spans="1:4" ht="20.100000000000001" customHeight="1" x14ac:dyDescent="0.25">
      <c r="A42" s="44" t="s">
        <v>69</v>
      </c>
      <c r="B42" s="49">
        <v>0</v>
      </c>
      <c r="C42" s="45" t="s">
        <v>2</v>
      </c>
      <c r="D42" s="49">
        <f>Table3[[#This Row],[(A)
ALLOCATION]]</f>
        <v>0</v>
      </c>
    </row>
    <row r="43" spans="1:4" ht="20.100000000000001" customHeight="1" x14ac:dyDescent="0.25">
      <c r="A43" s="5" t="s">
        <v>44</v>
      </c>
      <c r="B43" s="36"/>
      <c r="C43" s="36"/>
      <c r="D43" s="36"/>
    </row>
    <row r="44" spans="1:4" ht="20.100000000000001" customHeight="1" x14ac:dyDescent="0.25">
      <c r="A44" s="5"/>
      <c r="B44" s="36"/>
      <c r="C44" s="36"/>
      <c r="D44" s="36"/>
    </row>
    <row r="45" spans="1:4" ht="20.100000000000001" customHeight="1" x14ac:dyDescent="0.25">
      <c r="A45" s="5"/>
      <c r="B45" s="36"/>
      <c r="C45" s="36"/>
      <c r="D45" s="36"/>
    </row>
    <row r="46" spans="1:4" ht="20.100000000000001" customHeight="1" x14ac:dyDescent="0.25">
      <c r="B46" s="5"/>
      <c r="C46" s="5"/>
      <c r="D46" s="5"/>
    </row>
    <row r="47" spans="1:4" ht="20.100000000000001" customHeight="1" x14ac:dyDescent="0.25">
      <c r="A47" s="32"/>
      <c r="B47" s="32"/>
      <c r="C47" s="32"/>
      <c r="D47" s="32"/>
    </row>
    <row r="48" spans="1:4" ht="20.100000000000001" customHeight="1" x14ac:dyDescent="0.25">
      <c r="A48" s="38"/>
      <c r="B48" s="39"/>
      <c r="C48" s="32"/>
      <c r="D48" s="33"/>
    </row>
    <row r="49" spans="1:4" ht="20.100000000000001" customHeight="1" x14ac:dyDescent="0.25">
      <c r="A49" s="5" t="s">
        <v>0</v>
      </c>
      <c r="B49" s="5"/>
      <c r="C49" s="5"/>
      <c r="D49" s="5"/>
    </row>
    <row r="50" spans="1:4" ht="20.100000000000001" customHeight="1" x14ac:dyDescent="0.25">
      <c r="A50" s="5"/>
      <c r="B50" s="33"/>
      <c r="C50" s="33"/>
      <c r="D50" s="33"/>
    </row>
    <row r="51" spans="1:4" ht="20.100000000000001" customHeight="1" x14ac:dyDescent="0.25"/>
    <row r="52" spans="1:4" ht="20.100000000000001" customHeight="1" x14ac:dyDescent="0.25"/>
    <row r="53" spans="1:4" ht="20.100000000000001" customHeight="1" x14ac:dyDescent="0.25"/>
    <row r="54" spans="1:4" ht="20.100000000000001" customHeight="1" x14ac:dyDescent="0.25"/>
  </sheetData>
  <sheetProtection selectLockedCells="1"/>
  <printOptions horizontalCentered="1"/>
  <pageMargins left="0.2" right="0.2" top="0.25" bottom="0.25" header="0.3" footer="0.3"/>
  <pageSetup scale="91" fitToHeight="0" orientation="portrait" r:id="rId1"/>
  <headerFooter>
    <oddFooter>&amp;C&amp;"Times New Roman,Regular"&amp;12&amp;P</oddFooter>
  </headerFooter>
  <rowBreaks count="1" manualBreakCount="1">
    <brk id="36" max="16383" man="1"/>
  </rowBreaks>
  <colBreaks count="1" manualBreakCount="1">
    <brk id="4" max="1048575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MH ADA</vt:lpstr>
      <vt:lpstr>HS ADA</vt:lpstr>
      <vt:lpstr>SS ADA</vt:lpstr>
      <vt:lpstr>'HS ADA'!Print_Area</vt:lpstr>
      <vt:lpstr>'MH ADA'!Print_Area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 and Welfare Annual Report Form</dc:title>
  <dc:creator>State Controller's Office</dc:creator>
  <cp:lastModifiedBy>Bodolay, John</cp:lastModifiedBy>
  <cp:lastPrinted>2020-07-21T23:58:59Z</cp:lastPrinted>
  <dcterms:created xsi:type="dcterms:W3CDTF">2020-07-21T23:11:27Z</dcterms:created>
  <dcterms:modified xsi:type="dcterms:W3CDTF">2022-04-15T15:48:54Z</dcterms:modified>
</cp:coreProperties>
</file>