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ternet\Incoming\ACCTNG\STATE TRANSIT ASSISTANCE\2022-23\"/>
    </mc:Choice>
  </mc:AlternateContent>
  <bookViews>
    <workbookView xWindow="0" yWindow="0" windowWidth="28800" windowHeight="11711"/>
  </bookViews>
  <sheets>
    <sheet name="September" sheetId="4" r:id="rId1"/>
  </sheets>
  <definedNames>
    <definedName name="_xlnm.Print_Area" localSheetId="0">September!$A$1:$E$62</definedName>
    <definedName name="_xlnm.Print_Titles" localSheetId="0">September!$12:$12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4" l="1"/>
  <c r="D62" i="4"/>
  <c r="C62" i="4"/>
  <c r="B62" i="4"/>
</calcChain>
</file>

<file path=xl/sharedStrings.xml><?xml version="1.0" encoding="utf-8"?>
<sst xmlns="http://schemas.openxmlformats.org/spreadsheetml/2006/main" count="178" uniqueCount="72">
  <si>
    <t>State Controller's Office</t>
  </si>
  <si>
    <t>Remittance Advice</t>
  </si>
  <si>
    <t xml:space="preserve">Total </t>
  </si>
  <si>
    <t>More information at http://www.sco.ca.gov/ard_local_apportionments.html</t>
  </si>
  <si>
    <t>Alameda County Treasurer</t>
  </si>
  <si>
    <t>Amador County Treasurer</t>
  </si>
  <si>
    <t>Butte County Treasurer</t>
  </si>
  <si>
    <t>Calaveras County Treasurer</t>
  </si>
  <si>
    <t>Colusa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</si>
  <si>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</si>
  <si>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</si>
  <si>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</si>
  <si>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</si>
  <si>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</si>
  <si>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</si>
  <si>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Kern County Treasurer</t>
  </si>
  <si>
    <t>Kings County Treasurer</t>
  </si>
  <si>
    <t>Lassen County Treasurer</t>
  </si>
  <si>
    <t>Los Angeles County Treasurer</t>
  </si>
  <si>
    <t>Madera County Treasurer</t>
  </si>
  <si>
    <t>Mendocino County Treasurer</t>
  </si>
  <si>
    <t>Merced County Treasurer</t>
  </si>
  <si>
    <t>Modoc County Treasurer</t>
  </si>
  <si>
    <t>Mono County Treasurer</t>
  </si>
  <si>
    <t>Nevada County Treasurer</t>
  </si>
  <si>
    <t>Orange County Treasurer</t>
  </si>
  <si>
    <t>Placer County Treasurer</t>
  </si>
  <si>
    <t>Riverside County Treasurer</t>
  </si>
  <si>
    <t>Sacramento County Treasurer</t>
  </si>
  <si>
    <t>San Benito County Treasurer</t>
  </si>
  <si>
    <t>San Bernardino County Treasurer</t>
  </si>
  <si>
    <t>San Luis Obispo County Treasurer</t>
  </si>
  <si>
    <t>Santa Barbara County Treasurer</t>
  </si>
  <si>
    <t>Santa Cruz County Treasurer</t>
  </si>
  <si>
    <t>Sierra County Treasurer</t>
  </si>
  <si>
    <t>Siskiyou County Treasurer</t>
  </si>
  <si>
    <t>Stanislaus County Treasurer</t>
  </si>
  <si>
    <t>Tulare County Treasurer</t>
  </si>
  <si>
    <t>Tuolumne County Treasurer</t>
  </si>
  <si>
    <t>Ventura County Treasurer</t>
  </si>
  <si>
    <t>San Diego County Treasurer</t>
  </si>
  <si>
    <t>Year To Date</t>
  </si>
  <si>
    <t>County</t>
  </si>
  <si>
    <t>El Dorado County Treasurer1</t>
  </si>
  <si>
    <t>San Diego County Treasurer1</t>
  </si>
  <si>
    <t>San Joaquin County Treasurer Trans Authority</t>
  </si>
  <si>
    <t xml:space="preserve">Description: Public Utilities Code (PUC) sections 99313 and 99314. </t>
  </si>
  <si>
    <t>Payment Amount</t>
  </si>
  <si>
    <t>PUC section 99313 Amount</t>
  </si>
  <si>
    <t>PUC section 99314 Amount</t>
  </si>
  <si>
    <t>blank text</t>
  </si>
  <si>
    <t>Fiscal Year: 2022-2023</t>
  </si>
  <si>
    <t>Lake County Treasurer</t>
  </si>
  <si>
    <t>Mariposa County Treasurer</t>
  </si>
  <si>
    <t>Tehama County Treasurer</t>
  </si>
  <si>
    <t>Allocation of State Transit Assistance 4th Quarter</t>
  </si>
  <si>
    <t>For assistance, please contact Mike Silvera at 916-323-0704 or at MSilvera@sco.ca.gov.</t>
  </si>
  <si>
    <t>Collection Period: April 1, 2023 - June 30, 2023</t>
  </si>
  <si>
    <t>Alpine County Treasurer*</t>
  </si>
  <si>
    <t>* Alpine County Treasurer's 4th Quarter amounts allocated March 26, 2024. Claim Schedule: 2300317A</t>
  </si>
  <si>
    <t>Monterey County Treasurer***</t>
  </si>
  <si>
    <t>Inyo County Treasurer**</t>
  </si>
  <si>
    <t>Shasta County Treasurer****</t>
  </si>
  <si>
    <t>Trinity County Treasurer****</t>
  </si>
  <si>
    <t>*** Monterey County Treasurer's 4th Quarter amounts allocated October 11, 2023. Claim Schedule: 2200544A</t>
  </si>
  <si>
    <t>**** Shasta County and Trinity County Treasurers' 4th Quarter amounts allocated November 22, 2023. Claim Schedule: 2300128A</t>
  </si>
  <si>
    <t>** Inyo County Treasurer's 4th Quarter amounts allocated April 19, 2024. Claim Schedule: 2300351A</t>
  </si>
  <si>
    <t>Revised May 20, 2024</t>
  </si>
  <si>
    <t>Claim Schedule: 2200535A*,**,***,****,*****</t>
  </si>
  <si>
    <t>Issue Date: September 14, 2023*,**,***,****,*****</t>
  </si>
  <si>
    <t>Plumas County Treasurer*****</t>
  </si>
  <si>
    <t>***** Plumas County Treasurer's 4th Quarter amounts allocated May 21, 2024. Claim Schedule: 2300403A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</si>
</sst>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0"/>
      <color indexed="8"/>
      <name val="ARIAL"/>
      <charset val="1"/>
    </font>
    <font>
      <sz val="12"/>
      <color indexed="8"/>
      <name val="Times New Roman"/>
      <family val="1"/>
    </font>
    <font>
      <sz val="10"/>
      <name val="Arial"/>
      <family val="2"/>
    </font>
    <font>
      <sz val="12"/>
      <color theme="0"/>
      <name val="Times New Roman"/>
      <family val="1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top"/>
    </xf>
    <xf numFmtId="0" fontId="2" fillId="0" borderId="0"/>
    <xf numFmtId="0" fontId="4" fillId="0" borderId="0"/>
  </cellStyleXfs>
  <cellXfs count="16">
    <xf numFmtId="0" fontId="0" fillId="0" borderId="0" xfId="0">
      <alignment vertical="top"/>
    </xf>
    <xf numFmtId="0" fontId="1" fillId="0" borderId="0" xfId="0" applyFont="1">
      <alignment vertical="top"/>
    </xf>
    <xf numFmtId="164" fontId="1" fillId="0" borderId="0" xfId="0" applyNumberFormat="1" applyFont="1">
      <alignment vertical="top"/>
    </xf>
    <xf numFmtId="0" fontId="3" fillId="0" borderId="0" xfId="0" applyFont="1">
      <alignment vertical="top"/>
    </xf>
    <xf numFmtId="0" fontId="5" fillId="0" borderId="0" xfId="0" applyFont="1" applyFill="1" applyBorder="1" applyAlignment="1" applyProtection="1">
      <alignment horizontal="left"/>
      <protection locked="0"/>
    </xf>
    <xf numFmtId="0" fontId="6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left"/>
    </xf>
    <xf numFmtId="164" fontId="9" fillId="0" borderId="5" xfId="0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left"/>
    </xf>
    <xf numFmtId="164" fontId="6" fillId="0" borderId="5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0" fontId="8" fillId="0" borderId="6" xfId="0" applyFont="1" applyFill="1" applyBorder="1" applyAlignment="1">
      <alignment horizontal="left"/>
    </xf>
  </cellXfs>
  <cellStyles count="3">
    <cellStyle name="Normal" xfId="0" builtinId="0"/>
    <cellStyle name="Normal 2" xfId="1"/>
    <cellStyle name="Normal 2 3" xfId="2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solid">
          <fgColor indexed="64"/>
          <bgColor theme="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solid">
          <fgColor indexed="64"/>
          <bgColor theme="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solid">
          <fgColor indexed="64"/>
          <bgColor theme="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2:E67" totalsRowShown="0" headerRowDxfId="9" dataDxfId="7" headerRowBorderDxfId="8" tableBorderDxfId="6" totalsRowBorderDxfId="5">
  <autoFilter ref="A12:E67"/>
  <tableColumns count="5">
    <tableColumn id="1" name="County" dataDxfId="4"/>
    <tableColumn id="3" name="PUC section 99313 Amount" dataDxfId="3"/>
    <tableColumn id="2" name="PUC section 99314 Amount" dataDxfId="2"/>
    <tableColumn id="7" name="Payment Amount" dataDxfId="1"/>
    <tableColumn id="6" name="Year To Dat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llocation of State Transit Assistance 3rd Quarter 2022-23 Table" altTextSummary="Allocation of State Transit Assistance 3rd Quarter 2022-23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tabSelected="1" zoomScaleNormal="100" zoomScaleSheetLayoutView="80" workbookViewId="0">
      <selection activeCell="A2" sqref="A2"/>
    </sheetView>
  </sheetViews>
  <sheetFormatPr defaultColWidth="9.1640625" defaultRowHeight="15.05" x14ac:dyDescent="0.3"/>
  <cols>
    <col min="1" max="1" width="52.83203125" style="1" customWidth="1"/>
    <col min="2" max="2" width="22.58203125" style="1" customWidth="1"/>
    <col min="3" max="3" width="23" style="1" customWidth="1"/>
    <col min="4" max="4" width="26.25" style="1" customWidth="1"/>
    <col min="5" max="5" width="21.25" style="1" bestFit="1" customWidth="1"/>
    <col min="6" max="6" width="9.1640625" style="1"/>
    <col min="7" max="7" width="15.75" style="1" bestFit="1" customWidth="1"/>
    <col min="8" max="16384" width="9.1640625" style="1"/>
  </cols>
  <sheetData>
    <row r="1" spans="1:6" ht="20.05" customHeight="1" x14ac:dyDescent="0.35">
      <c r="A1" s="4" t="s">
        <v>0</v>
      </c>
      <c r="B1" s="5" t="s">
        <v>50</v>
      </c>
      <c r="C1" s="5" t="s">
        <v>50</v>
      </c>
      <c r="D1" s="5" t="s">
        <v>50</v>
      </c>
      <c r="E1" s="5" t="s">
        <v>50</v>
      </c>
      <c r="F1" s="3" t="s">
        <v>50</v>
      </c>
    </row>
    <row r="2" spans="1:6" ht="20.05" customHeight="1" x14ac:dyDescent="0.35">
      <c r="A2" s="4" t="s">
        <v>1</v>
      </c>
      <c r="B2" s="5" t="s">
        <v>50</v>
      </c>
      <c r="C2" s="5" t="s">
        <v>50</v>
      </c>
      <c r="D2" s="5" t="s">
        <v>50</v>
      </c>
      <c r="E2" s="5" t="s">
        <v>50</v>
      </c>
      <c r="F2" s="3" t="s">
        <v>50</v>
      </c>
    </row>
    <row r="3" spans="1:6" ht="20.05" customHeight="1" x14ac:dyDescent="0.35">
      <c r="A3" s="4" t="s">
        <v>55</v>
      </c>
      <c r="B3" s="5" t="s">
        <v>50</v>
      </c>
      <c r="C3" s="5" t="s">
        <v>50</v>
      </c>
      <c r="D3" s="5" t="s">
        <v>50</v>
      </c>
      <c r="E3" s="5" t="s">
        <v>50</v>
      </c>
      <c r="F3" s="3" t="s">
        <v>50</v>
      </c>
    </row>
    <row r="4" spans="1:6" ht="20.05" customHeight="1" x14ac:dyDescent="0.35">
      <c r="A4" s="4" t="s">
        <v>68</v>
      </c>
      <c r="B4" s="5" t="s">
        <v>50</v>
      </c>
      <c r="C4" s="5" t="s">
        <v>50</v>
      </c>
      <c r="D4" s="5" t="s">
        <v>50</v>
      </c>
      <c r="E4" s="5" t="s">
        <v>50</v>
      </c>
      <c r="F4" s="3" t="s">
        <v>50</v>
      </c>
    </row>
    <row r="5" spans="1:6" ht="20.05" customHeight="1" x14ac:dyDescent="0.35">
      <c r="A5" s="4" t="s">
        <v>69</v>
      </c>
      <c r="B5" s="5" t="s">
        <v>50</v>
      </c>
      <c r="C5" s="5" t="s">
        <v>50</v>
      </c>
      <c r="D5" s="5" t="s">
        <v>50</v>
      </c>
      <c r="E5" s="5" t="s">
        <v>50</v>
      </c>
      <c r="F5" s="3" t="s">
        <v>50</v>
      </c>
    </row>
    <row r="6" spans="1:6" ht="20.05" customHeight="1" x14ac:dyDescent="0.35">
      <c r="A6" s="4" t="s">
        <v>51</v>
      </c>
      <c r="B6" s="5" t="s">
        <v>50</v>
      </c>
      <c r="C6" s="5" t="s">
        <v>50</v>
      </c>
      <c r="D6" s="5" t="s">
        <v>50</v>
      </c>
      <c r="E6" s="5" t="s">
        <v>50</v>
      </c>
      <c r="F6" s="3" t="s">
        <v>50</v>
      </c>
    </row>
    <row r="7" spans="1:6" ht="20.05" customHeight="1" x14ac:dyDescent="0.35">
      <c r="A7" s="4" t="s">
        <v>57</v>
      </c>
      <c r="B7" s="5" t="s">
        <v>50</v>
      </c>
      <c r="C7" s="5" t="s">
        <v>50</v>
      </c>
      <c r="D7" s="5" t="s">
        <v>50</v>
      </c>
      <c r="E7" s="5" t="s">
        <v>50</v>
      </c>
      <c r="F7" s="3" t="s">
        <v>50</v>
      </c>
    </row>
    <row r="8" spans="1:6" ht="20.05" customHeight="1" x14ac:dyDescent="0.35">
      <c r="A8" s="4" t="s">
        <v>46</v>
      </c>
      <c r="B8" s="6"/>
      <c r="C8" s="5" t="s">
        <v>50</v>
      </c>
      <c r="D8" s="5" t="s">
        <v>50</v>
      </c>
      <c r="E8" s="5" t="s">
        <v>50</v>
      </c>
      <c r="F8" s="5" t="s">
        <v>50</v>
      </c>
    </row>
    <row r="9" spans="1:6" ht="20.05" customHeight="1" x14ac:dyDescent="0.35">
      <c r="A9" s="7" t="s">
        <v>3</v>
      </c>
      <c r="B9" s="4"/>
      <c r="C9" s="5"/>
      <c r="D9" s="5" t="s">
        <v>50</v>
      </c>
      <c r="E9" s="5" t="s">
        <v>50</v>
      </c>
      <c r="F9" s="5" t="s">
        <v>50</v>
      </c>
    </row>
    <row r="10" spans="1:6" ht="20.05" customHeight="1" x14ac:dyDescent="0.35">
      <c r="A10" s="7" t="s">
        <v>56</v>
      </c>
      <c r="B10" s="4"/>
      <c r="C10" s="5"/>
      <c r="D10" s="5" t="s">
        <v>50</v>
      </c>
      <c r="E10" s="5" t="s">
        <v>50</v>
      </c>
      <c r="F10" s="5" t="s">
        <v>50</v>
      </c>
    </row>
    <row r="11" spans="1:6" ht="20.05" customHeight="1" x14ac:dyDescent="0.35">
      <c r="A11" s="7" t="s">
        <v>67</v>
      </c>
      <c r="B11" s="5" t="s">
        <v>50</v>
      </c>
      <c r="C11" s="5" t="s">
        <v>50</v>
      </c>
      <c r="D11" s="5" t="s">
        <v>50</v>
      </c>
      <c r="E11" s="5" t="s">
        <v>50</v>
      </c>
      <c r="F11" s="5" t="s">
        <v>50</v>
      </c>
    </row>
    <row r="12" spans="1:6" ht="30.1" x14ac:dyDescent="0.35">
      <c r="A12" s="8" t="s">
        <v>42</v>
      </c>
      <c r="B12" s="9" t="s">
        <v>48</v>
      </c>
      <c r="C12" s="9" t="s">
        <v>49</v>
      </c>
      <c r="D12" s="9" t="s">
        <v>47</v>
      </c>
      <c r="E12" s="9" t="s">
        <v>41</v>
      </c>
      <c r="F12" s="3" t="s">
        <v>50</v>
      </c>
    </row>
    <row r="13" spans="1:6" ht="20.05" customHeight="1" x14ac:dyDescent="0.35">
      <c r="A13" s="10" t="s">
        <v>4</v>
      </c>
      <c r="B13" s="11">
        <v>25975240</v>
      </c>
      <c r="C13" s="11">
        <v>71635896</v>
      </c>
      <c r="D13" s="11">
        <v>97611136</v>
      </c>
      <c r="E13" s="11">
        <v>375948658</v>
      </c>
      <c r="F13" s="3" t="s">
        <v>50</v>
      </c>
    </row>
    <row r="14" spans="1:6" ht="20.05" customHeight="1" x14ac:dyDescent="0.35">
      <c r="A14" s="10" t="s">
        <v>58</v>
      </c>
      <c r="B14" s="11">
        <v>4095</v>
      </c>
      <c r="C14" s="11">
        <v>303</v>
      </c>
      <c r="D14" s="11">
        <v>4398</v>
      </c>
      <c r="E14" s="11">
        <v>16932</v>
      </c>
      <c r="F14" s="3" t="s">
        <v>50</v>
      </c>
    </row>
    <row r="15" spans="1:6" ht="20.05" customHeight="1" x14ac:dyDescent="0.35">
      <c r="A15" s="10" t="s">
        <v>5</v>
      </c>
      <c r="B15" s="11">
        <v>137479</v>
      </c>
      <c r="C15" s="11">
        <v>4789</v>
      </c>
      <c r="D15" s="11">
        <v>142268</v>
      </c>
      <c r="E15" s="11">
        <v>547944</v>
      </c>
      <c r="F15" s="3" t="s">
        <v>50</v>
      </c>
    </row>
    <row r="16" spans="1:6" ht="20.05" customHeight="1" x14ac:dyDescent="0.35">
      <c r="A16" s="10" t="s">
        <v>6</v>
      </c>
      <c r="B16" s="11">
        <v>687815</v>
      </c>
      <c r="C16" s="11">
        <v>38113</v>
      </c>
      <c r="D16" s="11">
        <v>725928</v>
      </c>
      <c r="E16" s="11">
        <v>2795906</v>
      </c>
      <c r="F16" s="3" t="s">
        <v>50</v>
      </c>
    </row>
    <row r="17" spans="1:7" ht="20.05" customHeight="1" x14ac:dyDescent="0.35">
      <c r="A17" s="10" t="s">
        <v>7</v>
      </c>
      <c r="B17" s="11">
        <v>153692</v>
      </c>
      <c r="C17" s="11">
        <v>1864</v>
      </c>
      <c r="D17" s="11">
        <v>155556</v>
      </c>
      <c r="E17" s="11">
        <v>599120</v>
      </c>
      <c r="F17" s="3" t="s">
        <v>50</v>
      </c>
    </row>
    <row r="18" spans="1:7" ht="20.05" customHeight="1" x14ac:dyDescent="0.35">
      <c r="A18" s="10" t="s">
        <v>8</v>
      </c>
      <c r="B18" s="11">
        <v>74398</v>
      </c>
      <c r="C18" s="11">
        <v>3306</v>
      </c>
      <c r="D18" s="11">
        <v>77704</v>
      </c>
      <c r="E18" s="11">
        <v>299275</v>
      </c>
      <c r="F18" s="3" t="s">
        <v>50</v>
      </c>
    </row>
    <row r="19" spans="1:7" ht="20.05" customHeight="1" x14ac:dyDescent="0.35">
      <c r="A19" s="10" t="s">
        <v>9</v>
      </c>
      <c r="B19" s="11">
        <v>92858</v>
      </c>
      <c r="C19" s="11">
        <v>4800</v>
      </c>
      <c r="D19" s="11">
        <v>97658</v>
      </c>
      <c r="E19" s="11">
        <v>376129</v>
      </c>
      <c r="F19" s="3" t="s">
        <v>50</v>
      </c>
    </row>
    <row r="20" spans="1:7" ht="20.05" customHeight="1" x14ac:dyDescent="0.35">
      <c r="A20" s="10" t="s">
        <v>10</v>
      </c>
      <c r="B20" s="11">
        <v>593122</v>
      </c>
      <c r="C20" s="11">
        <v>40609</v>
      </c>
      <c r="D20" s="11">
        <v>633731</v>
      </c>
      <c r="E20" s="11">
        <v>2440813</v>
      </c>
      <c r="F20" s="3" t="s">
        <v>50</v>
      </c>
    </row>
    <row r="21" spans="1:7" ht="20.05" customHeight="1" x14ac:dyDescent="0.35">
      <c r="A21" s="10" t="s">
        <v>43</v>
      </c>
      <c r="B21" s="11">
        <v>368144</v>
      </c>
      <c r="C21" s="11">
        <v>21125</v>
      </c>
      <c r="D21" s="11">
        <v>389269</v>
      </c>
      <c r="E21" s="11">
        <v>1499268</v>
      </c>
      <c r="F21" s="3" t="s">
        <v>50</v>
      </c>
    </row>
    <row r="22" spans="1:7" ht="20.05" customHeight="1" x14ac:dyDescent="0.35">
      <c r="A22" s="10" t="s">
        <v>11</v>
      </c>
      <c r="B22" s="11">
        <v>3450108</v>
      </c>
      <c r="C22" s="11">
        <v>625123</v>
      </c>
      <c r="D22" s="11">
        <v>4075231</v>
      </c>
      <c r="E22" s="11">
        <v>15695726</v>
      </c>
      <c r="F22" s="3" t="s">
        <v>50</v>
      </c>
    </row>
    <row r="23" spans="1:7" ht="20.05" customHeight="1" x14ac:dyDescent="0.35">
      <c r="A23" s="10" t="s">
        <v>12</v>
      </c>
      <c r="B23" s="11">
        <v>98085</v>
      </c>
      <c r="C23" s="11">
        <v>2794</v>
      </c>
      <c r="D23" s="11">
        <v>100879</v>
      </c>
      <c r="E23" s="11">
        <v>388538</v>
      </c>
      <c r="F23" s="3" t="s">
        <v>50</v>
      </c>
    </row>
    <row r="24" spans="1:7" ht="20.05" customHeight="1" x14ac:dyDescent="0.35">
      <c r="A24" s="10" t="s">
        <v>13</v>
      </c>
      <c r="B24" s="11">
        <v>461146</v>
      </c>
      <c r="C24" s="11">
        <v>76895</v>
      </c>
      <c r="D24" s="11">
        <v>538041</v>
      </c>
      <c r="E24" s="11">
        <v>2072265</v>
      </c>
      <c r="F24" s="3" t="s">
        <v>50</v>
      </c>
    </row>
    <row r="25" spans="1:7" ht="20.05" customHeight="1" x14ac:dyDescent="0.35">
      <c r="A25" s="10" t="s">
        <v>14</v>
      </c>
      <c r="B25" s="11">
        <v>611807</v>
      </c>
      <c r="C25" s="11">
        <v>58277</v>
      </c>
      <c r="D25" s="11">
        <v>670084</v>
      </c>
      <c r="E25" s="11">
        <v>2580822</v>
      </c>
      <c r="F25" s="3" t="s">
        <v>50</v>
      </c>
    </row>
    <row r="26" spans="1:7" ht="20.05" customHeight="1" x14ac:dyDescent="0.35">
      <c r="A26" s="10" t="s">
        <v>61</v>
      </c>
      <c r="B26" s="11">
        <v>64746</v>
      </c>
      <c r="C26" s="11">
        <v>0</v>
      </c>
      <c r="D26" s="11">
        <v>64746</v>
      </c>
      <c r="E26" s="11">
        <v>249368</v>
      </c>
      <c r="F26" s="3" t="s">
        <v>50</v>
      </c>
    </row>
    <row r="27" spans="1:7" ht="20.05" customHeight="1" x14ac:dyDescent="0.35">
      <c r="A27" s="10" t="s">
        <v>15</v>
      </c>
      <c r="B27" s="11">
        <v>3103962</v>
      </c>
      <c r="C27" s="11">
        <v>189953</v>
      </c>
      <c r="D27" s="11">
        <v>3293915</v>
      </c>
      <c r="E27" s="11">
        <v>12686485</v>
      </c>
      <c r="F27" s="3" t="s">
        <v>50</v>
      </c>
    </row>
    <row r="28" spans="1:7" ht="20.05" customHeight="1" x14ac:dyDescent="0.35">
      <c r="A28" s="10" t="s">
        <v>16</v>
      </c>
      <c r="B28" s="11">
        <v>518649</v>
      </c>
      <c r="C28" s="11">
        <v>20779</v>
      </c>
      <c r="D28" s="11">
        <v>539428</v>
      </c>
      <c r="E28" s="11">
        <v>2077607</v>
      </c>
      <c r="F28" s="3" t="s">
        <v>50</v>
      </c>
    </row>
    <row r="29" spans="1:7" ht="20.05" customHeight="1" x14ac:dyDescent="0.35">
      <c r="A29" s="10" t="s">
        <v>52</v>
      </c>
      <c r="B29" s="11">
        <v>229969</v>
      </c>
      <c r="C29" s="11">
        <v>11707</v>
      </c>
      <c r="D29" s="11">
        <v>241676</v>
      </c>
      <c r="E29" s="11">
        <v>930814</v>
      </c>
      <c r="F29" s="3" t="s">
        <v>50</v>
      </c>
      <c r="G29" s="2"/>
    </row>
    <row r="30" spans="1:7" ht="20.05" customHeight="1" x14ac:dyDescent="0.35">
      <c r="A30" s="10" t="s">
        <v>17</v>
      </c>
      <c r="B30" s="11">
        <v>103284</v>
      </c>
      <c r="C30" s="11">
        <v>4385</v>
      </c>
      <c r="D30" s="11">
        <v>107669</v>
      </c>
      <c r="E30" s="11">
        <v>414690</v>
      </c>
      <c r="F30" s="3" t="s">
        <v>50</v>
      </c>
    </row>
    <row r="31" spans="1:7" ht="20.05" customHeight="1" x14ac:dyDescent="0.35">
      <c r="A31" s="10" t="s">
        <v>18</v>
      </c>
      <c r="B31" s="11">
        <v>33643031</v>
      </c>
      <c r="C31" s="11">
        <v>44283729</v>
      </c>
      <c r="D31" s="11">
        <v>77926760</v>
      </c>
      <c r="E31" s="11">
        <v>300134412</v>
      </c>
      <c r="F31" s="3" t="s">
        <v>50</v>
      </c>
    </row>
    <row r="32" spans="1:7" ht="20.05" customHeight="1" x14ac:dyDescent="0.35">
      <c r="A32" s="10" t="s">
        <v>19</v>
      </c>
      <c r="B32" s="11">
        <v>536980</v>
      </c>
      <c r="C32" s="11">
        <v>17873</v>
      </c>
      <c r="D32" s="11">
        <v>554853</v>
      </c>
      <c r="E32" s="11">
        <v>2137011</v>
      </c>
      <c r="F32" s="3" t="s">
        <v>50</v>
      </c>
    </row>
    <row r="33" spans="1:6" ht="20.05" customHeight="1" x14ac:dyDescent="0.35">
      <c r="A33" s="10" t="s">
        <v>53</v>
      </c>
      <c r="B33" s="11">
        <v>0</v>
      </c>
      <c r="C33" s="11">
        <v>0</v>
      </c>
      <c r="D33" s="11">
        <v>0</v>
      </c>
      <c r="E33" s="11">
        <v>170706</v>
      </c>
      <c r="F33" s="3" t="s">
        <v>50</v>
      </c>
    </row>
    <row r="34" spans="1:6" ht="20.05" customHeight="1" x14ac:dyDescent="0.35">
      <c r="A34" s="10" t="s">
        <v>20</v>
      </c>
      <c r="B34" s="11">
        <v>307045</v>
      </c>
      <c r="C34" s="11">
        <v>22476</v>
      </c>
      <c r="D34" s="11">
        <v>329521</v>
      </c>
      <c r="E34" s="11">
        <v>1269147</v>
      </c>
      <c r="F34" s="3" t="s">
        <v>50</v>
      </c>
    </row>
    <row r="35" spans="1:6" ht="20.05" customHeight="1" x14ac:dyDescent="0.35">
      <c r="A35" s="10" t="s">
        <v>21</v>
      </c>
      <c r="B35" s="11">
        <v>970062</v>
      </c>
      <c r="C35" s="11">
        <v>46562</v>
      </c>
      <c r="D35" s="11">
        <v>1016624</v>
      </c>
      <c r="E35" s="11">
        <v>3915520</v>
      </c>
      <c r="F35" s="3" t="s">
        <v>50</v>
      </c>
    </row>
    <row r="36" spans="1:6" ht="20.05" customHeight="1" x14ac:dyDescent="0.35">
      <c r="A36" s="10" t="s">
        <v>22</v>
      </c>
      <c r="B36" s="11">
        <v>29647</v>
      </c>
      <c r="C36" s="11">
        <v>2527</v>
      </c>
      <c r="D36" s="11">
        <v>32174</v>
      </c>
      <c r="E36" s="11">
        <v>123917</v>
      </c>
      <c r="F36" s="3" t="s">
        <v>50</v>
      </c>
    </row>
    <row r="37" spans="1:6" ht="20.05" customHeight="1" x14ac:dyDescent="0.35">
      <c r="A37" s="10" t="s">
        <v>23</v>
      </c>
      <c r="B37" s="11">
        <v>45644</v>
      </c>
      <c r="C37" s="11">
        <v>66281</v>
      </c>
      <c r="D37" s="11">
        <v>111925</v>
      </c>
      <c r="E37" s="11">
        <v>431079</v>
      </c>
      <c r="F37" s="3" t="s">
        <v>50</v>
      </c>
    </row>
    <row r="38" spans="1:6" ht="20.05" customHeight="1" x14ac:dyDescent="0.35">
      <c r="A38" s="10" t="s">
        <v>60</v>
      </c>
      <c r="B38" s="11">
        <v>1479687</v>
      </c>
      <c r="C38" s="11">
        <v>460864</v>
      </c>
      <c r="D38" s="11">
        <v>1940551</v>
      </c>
      <c r="E38" s="11">
        <v>7474019</v>
      </c>
      <c r="F38" s="3" t="s">
        <v>50</v>
      </c>
    </row>
    <row r="39" spans="1:6" ht="20.05" customHeight="1" x14ac:dyDescent="0.35">
      <c r="A39" s="10" t="s">
        <v>24</v>
      </c>
      <c r="B39" s="11">
        <v>345402</v>
      </c>
      <c r="C39" s="11">
        <v>16243</v>
      </c>
      <c r="D39" s="11">
        <v>361645</v>
      </c>
      <c r="E39" s="11">
        <v>1392878</v>
      </c>
      <c r="F39" s="3" t="s">
        <v>50</v>
      </c>
    </row>
    <row r="40" spans="1:6" ht="20.05" customHeight="1" x14ac:dyDescent="0.35">
      <c r="A40" s="10" t="s">
        <v>25</v>
      </c>
      <c r="B40" s="11">
        <v>10788469</v>
      </c>
      <c r="C40" s="11">
        <v>3867458</v>
      </c>
      <c r="D40" s="11">
        <v>14655927</v>
      </c>
      <c r="E40" s="11">
        <v>56447206</v>
      </c>
      <c r="F40" s="3" t="s">
        <v>50</v>
      </c>
    </row>
    <row r="41" spans="1:6" ht="20.05" customHeight="1" x14ac:dyDescent="0.35">
      <c r="A41" s="10" t="s">
        <v>26</v>
      </c>
      <c r="B41" s="11">
        <v>1083983</v>
      </c>
      <c r="C41" s="11">
        <v>155078</v>
      </c>
      <c r="D41" s="11">
        <v>1239061</v>
      </c>
      <c r="E41" s="11">
        <v>4772232</v>
      </c>
      <c r="F41" s="3" t="s">
        <v>50</v>
      </c>
    </row>
    <row r="42" spans="1:6" ht="20.05" customHeight="1" x14ac:dyDescent="0.35">
      <c r="A42" s="10" t="s">
        <v>70</v>
      </c>
      <c r="B42" s="11">
        <v>64624</v>
      </c>
      <c r="C42" s="11">
        <v>10021</v>
      </c>
      <c r="D42" s="11">
        <v>74645</v>
      </c>
      <c r="E42" s="11">
        <v>287495</v>
      </c>
      <c r="F42" s="3" t="s">
        <v>50</v>
      </c>
    </row>
    <row r="43" spans="1:6" ht="20.05" customHeight="1" x14ac:dyDescent="0.35">
      <c r="A43" s="10" t="s">
        <v>27</v>
      </c>
      <c r="B43" s="11">
        <v>8309155</v>
      </c>
      <c r="C43" s="11">
        <v>1360879</v>
      </c>
      <c r="D43" s="11">
        <v>9670034</v>
      </c>
      <c r="E43" s="11">
        <v>37244079</v>
      </c>
      <c r="F43" s="3" t="s">
        <v>50</v>
      </c>
    </row>
    <row r="44" spans="1:6" ht="20.05" customHeight="1" x14ac:dyDescent="0.35">
      <c r="A44" s="10" t="s">
        <v>28</v>
      </c>
      <c r="B44" s="11">
        <v>6752345</v>
      </c>
      <c r="C44" s="11">
        <v>2316895</v>
      </c>
      <c r="D44" s="11">
        <v>9069240</v>
      </c>
      <c r="E44" s="11">
        <v>34930125</v>
      </c>
      <c r="F44" s="3" t="s">
        <v>50</v>
      </c>
    </row>
    <row r="45" spans="1:6" ht="20.05" customHeight="1" x14ac:dyDescent="0.35">
      <c r="A45" s="10" t="s">
        <v>29</v>
      </c>
      <c r="B45" s="11">
        <v>223391</v>
      </c>
      <c r="C45" s="11">
        <v>3553</v>
      </c>
      <c r="D45" s="11">
        <v>226944</v>
      </c>
      <c r="E45" s="11">
        <v>874072</v>
      </c>
      <c r="F45" s="3" t="s">
        <v>50</v>
      </c>
    </row>
    <row r="46" spans="1:6" ht="20.05" customHeight="1" x14ac:dyDescent="0.35">
      <c r="A46" s="10" t="s">
        <v>30</v>
      </c>
      <c r="B46" s="11">
        <v>7463544</v>
      </c>
      <c r="C46" s="11">
        <v>1578254</v>
      </c>
      <c r="D46" s="11">
        <v>9041798</v>
      </c>
      <c r="E46" s="11">
        <v>34824431</v>
      </c>
      <c r="F46" s="3" t="s">
        <v>50</v>
      </c>
    </row>
    <row r="47" spans="1:6" ht="20.05" customHeight="1" x14ac:dyDescent="0.35">
      <c r="A47" s="10" t="s">
        <v>40</v>
      </c>
      <c r="B47" s="11">
        <v>3234533</v>
      </c>
      <c r="C47" s="11">
        <v>796337</v>
      </c>
      <c r="D47" s="11">
        <v>4030870</v>
      </c>
      <c r="E47" s="11">
        <v>15524871</v>
      </c>
      <c r="F47" s="3" t="s">
        <v>50</v>
      </c>
    </row>
    <row r="48" spans="1:6" ht="20.05" customHeight="1" x14ac:dyDescent="0.35">
      <c r="A48" s="10" t="s">
        <v>44</v>
      </c>
      <c r="B48" s="11">
        <v>7980600</v>
      </c>
      <c r="C48" s="11">
        <v>3278669</v>
      </c>
      <c r="D48" s="11">
        <v>11259269</v>
      </c>
      <c r="E48" s="11">
        <v>43365003</v>
      </c>
      <c r="F48" s="3" t="s">
        <v>50</v>
      </c>
    </row>
    <row r="49" spans="1:6" ht="20.05" customHeight="1" x14ac:dyDescent="0.35">
      <c r="A49" s="10" t="s">
        <v>45</v>
      </c>
      <c r="B49" s="11">
        <v>2675749</v>
      </c>
      <c r="C49" s="11">
        <v>605665</v>
      </c>
      <c r="D49" s="11">
        <v>3281414</v>
      </c>
      <c r="E49" s="11">
        <v>12638352</v>
      </c>
      <c r="F49" s="3" t="s">
        <v>50</v>
      </c>
    </row>
    <row r="50" spans="1:6" ht="20.05" customHeight="1" x14ac:dyDescent="0.35">
      <c r="A50" s="10" t="s">
        <v>31</v>
      </c>
      <c r="B50" s="11">
        <v>957722</v>
      </c>
      <c r="C50" s="11">
        <v>65833</v>
      </c>
      <c r="D50" s="11">
        <v>1023555</v>
      </c>
      <c r="E50" s="11">
        <v>3942216</v>
      </c>
      <c r="F50" s="3" t="s">
        <v>50</v>
      </c>
    </row>
    <row r="51" spans="1:6" ht="20.05" customHeight="1" x14ac:dyDescent="0.35">
      <c r="A51" s="10" t="s">
        <v>32</v>
      </c>
      <c r="B51" s="11">
        <v>1518743</v>
      </c>
      <c r="C51" s="11">
        <v>383141</v>
      </c>
      <c r="D51" s="11">
        <v>1901884</v>
      </c>
      <c r="E51" s="11">
        <v>7325096</v>
      </c>
      <c r="F51" s="3" t="s">
        <v>50</v>
      </c>
    </row>
    <row r="52" spans="1:6" ht="20.05" customHeight="1" x14ac:dyDescent="0.35">
      <c r="A52" s="10" t="s">
        <v>33</v>
      </c>
      <c r="B52" s="11">
        <v>909423</v>
      </c>
      <c r="C52" s="11">
        <v>818712</v>
      </c>
      <c r="D52" s="11">
        <v>1728135</v>
      </c>
      <c r="E52" s="11">
        <v>6655901</v>
      </c>
      <c r="F52" s="3" t="s">
        <v>50</v>
      </c>
    </row>
    <row r="53" spans="1:6" ht="20.05" customHeight="1" x14ac:dyDescent="0.35">
      <c r="A53" s="10" t="s">
        <v>62</v>
      </c>
      <c r="B53" s="11">
        <v>615909</v>
      </c>
      <c r="C53" s="11">
        <v>31867</v>
      </c>
      <c r="D53" s="11">
        <v>647776</v>
      </c>
      <c r="E53" s="11">
        <v>2494905</v>
      </c>
      <c r="F53" s="3" t="s">
        <v>50</v>
      </c>
    </row>
    <row r="54" spans="1:6" ht="20.05" customHeight="1" x14ac:dyDescent="0.35">
      <c r="A54" s="10" t="s">
        <v>34</v>
      </c>
      <c r="B54" s="11">
        <v>11016</v>
      </c>
      <c r="C54" s="11">
        <v>419</v>
      </c>
      <c r="D54" s="11">
        <v>11435</v>
      </c>
      <c r="E54" s="11">
        <v>44041</v>
      </c>
      <c r="F54" s="3" t="s">
        <v>50</v>
      </c>
    </row>
    <row r="55" spans="1:6" ht="20.05" customHeight="1" x14ac:dyDescent="0.35">
      <c r="A55" s="10" t="s">
        <v>35</v>
      </c>
      <c r="B55" s="11">
        <v>149533</v>
      </c>
      <c r="C55" s="11">
        <v>6367</v>
      </c>
      <c r="D55" s="11">
        <v>155900</v>
      </c>
      <c r="E55" s="11">
        <v>600450</v>
      </c>
      <c r="F55" s="3" t="s">
        <v>50</v>
      </c>
    </row>
    <row r="56" spans="1:6" ht="20.05" customHeight="1" x14ac:dyDescent="0.35">
      <c r="A56" s="10" t="s">
        <v>36</v>
      </c>
      <c r="B56" s="11">
        <v>1874585</v>
      </c>
      <c r="C56" s="11">
        <v>106501</v>
      </c>
      <c r="D56" s="11">
        <v>1981086</v>
      </c>
      <c r="E56" s="11">
        <v>7630139</v>
      </c>
      <c r="F56" s="3" t="s">
        <v>50</v>
      </c>
    </row>
    <row r="57" spans="1:6" ht="20.05" customHeight="1" x14ac:dyDescent="0.35">
      <c r="A57" s="10" t="s">
        <v>54</v>
      </c>
      <c r="B57" s="11">
        <v>221935</v>
      </c>
      <c r="C57" s="11">
        <v>4567</v>
      </c>
      <c r="D57" s="11">
        <v>226502</v>
      </c>
      <c r="E57" s="11">
        <v>872369</v>
      </c>
      <c r="F57" s="3" t="s">
        <v>50</v>
      </c>
    </row>
    <row r="58" spans="1:6" ht="20.05" customHeight="1" x14ac:dyDescent="0.35">
      <c r="A58" s="10" t="s">
        <v>63</v>
      </c>
      <c r="B58" s="11">
        <v>54665</v>
      </c>
      <c r="C58" s="11">
        <v>1788</v>
      </c>
      <c r="D58" s="11">
        <v>56453</v>
      </c>
      <c r="E58" s="11">
        <v>217429</v>
      </c>
      <c r="F58" s="3" t="s">
        <v>50</v>
      </c>
    </row>
    <row r="59" spans="1:6" ht="20.05" customHeight="1" x14ac:dyDescent="0.35">
      <c r="A59" s="10" t="s">
        <v>37</v>
      </c>
      <c r="B59" s="11">
        <v>1620581</v>
      </c>
      <c r="C59" s="11">
        <v>171522</v>
      </c>
      <c r="D59" s="11">
        <v>1792103</v>
      </c>
      <c r="E59" s="11">
        <v>6902270</v>
      </c>
      <c r="F59" s="3" t="s">
        <v>50</v>
      </c>
    </row>
    <row r="60" spans="1:6" ht="20.05" customHeight="1" x14ac:dyDescent="0.35">
      <c r="A60" s="10" t="s">
        <v>38</v>
      </c>
      <c r="B60" s="11">
        <v>0</v>
      </c>
      <c r="C60" s="11">
        <v>0</v>
      </c>
      <c r="D60" s="11">
        <v>0</v>
      </c>
      <c r="E60" s="11">
        <v>0</v>
      </c>
      <c r="F60" s="3" t="s">
        <v>50</v>
      </c>
    </row>
    <row r="61" spans="1:6" ht="20.05" customHeight="1" x14ac:dyDescent="0.35">
      <c r="A61" s="10" t="s">
        <v>39</v>
      </c>
      <c r="B61" s="11">
        <v>2844128</v>
      </c>
      <c r="C61" s="11">
        <v>460234</v>
      </c>
      <c r="D61" s="11">
        <v>3304362</v>
      </c>
      <c r="E61" s="11">
        <v>12726735</v>
      </c>
      <c r="F61" s="3" t="s">
        <v>50</v>
      </c>
    </row>
    <row r="62" spans="1:6" ht="20.05" customHeight="1" x14ac:dyDescent="0.35">
      <c r="A62" s="12" t="s">
        <v>2</v>
      </c>
      <c r="B62" s="11">
        <f>SUBTOTAL(109,B13:B61)</f>
        <v>133440730</v>
      </c>
      <c r="C62" s="11">
        <f t="shared" ref="C62:E62" si="0">SUBTOTAL(109,C13:C61)</f>
        <v>133681033</v>
      </c>
      <c r="D62" s="11">
        <f t="shared" si="0"/>
        <v>267121763</v>
      </c>
      <c r="E62" s="11">
        <f t="shared" si="0"/>
        <v>1028988466</v>
      </c>
      <c r="F62" s="3"/>
    </row>
    <row r="63" spans="1:6" ht="20.05" customHeight="1" x14ac:dyDescent="0.35">
      <c r="A63" s="12" t="s">
        <v>59</v>
      </c>
      <c r="B63" s="14"/>
      <c r="C63" s="11"/>
      <c r="D63" s="13" t="s">
        <v>50</v>
      </c>
      <c r="E63" s="13" t="s">
        <v>50</v>
      </c>
      <c r="F63" s="3"/>
    </row>
    <row r="64" spans="1:6" ht="20.05" customHeight="1" x14ac:dyDescent="0.35">
      <c r="A64" s="12" t="s">
        <v>66</v>
      </c>
      <c r="B64" s="14"/>
      <c r="C64" s="11"/>
      <c r="D64" s="13" t="s">
        <v>50</v>
      </c>
      <c r="E64" s="13" t="s">
        <v>50</v>
      </c>
      <c r="F64" s="3"/>
    </row>
    <row r="65" spans="1:6" ht="20.05" customHeight="1" x14ac:dyDescent="0.35">
      <c r="A65" s="12" t="s">
        <v>64</v>
      </c>
      <c r="B65" s="12"/>
      <c r="C65" s="11"/>
      <c r="D65" s="11"/>
      <c r="E65" s="13" t="s">
        <v>50</v>
      </c>
      <c r="F65" s="3"/>
    </row>
    <row r="66" spans="1:6" ht="20.05" customHeight="1" x14ac:dyDescent="0.35">
      <c r="A66" s="12" t="s">
        <v>65</v>
      </c>
      <c r="B66" s="15"/>
      <c r="C66" s="11"/>
      <c r="D66" s="11"/>
      <c r="E66" s="13" t="s">
        <v>50</v>
      </c>
      <c r="F66" s="3"/>
    </row>
    <row r="67" spans="1:6" x14ac:dyDescent="0.35">
      <c r="A67" s="12" t="s">
        <v>71</v>
      </c>
      <c r="B67" s="11"/>
      <c r="C67" s="11"/>
      <c r="D67" s="11"/>
      <c r="E67" s="13" t="s">
        <v>50</v>
      </c>
    </row>
  </sheetData>
  <printOptions horizontalCentered="1"/>
  <pageMargins left="0" right="0" top="0.75" bottom="0.75" header="0.3" footer="0.3"/>
  <pageSetup scale="95" fitToHeight="0" orientation="landscape" r:id="rId1"/>
  <headerFooter alignWithMargins="0">
    <oddFooter>&amp;R&amp;P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September</vt:lpstr>
      <vt:lpstr>September!Print_Area</vt:lpstr>
      <vt:lpstr>September!Print_Titles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Allocation of State Transit Assistance 2022-23 4th Quarter</dc:title>
  <dc:creator>State Controller’s Office</dc:creator>
  <cp:lastModifiedBy>Silvera, Michael</cp:lastModifiedBy>
  <cp:lastPrinted>2023-05-16T21:12:31Z</cp:lastPrinted>
  <dcterms:created xsi:type="dcterms:W3CDTF">2020-02-03T18:55:56Z</dcterms:created>
  <dcterms:modified xsi:type="dcterms:W3CDTF">2024-05-20T17:35:29Z</dcterms:modified>
</cp:coreProperties>
</file>