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ternet\Incoming\ACCTNG\Trial Court Payments\2017-18\"/>
    </mc:Choice>
  </mc:AlternateContent>
  <bookViews>
    <workbookView xWindow="120" yWindow="15" windowWidth="18960" windowHeight="11325"/>
  </bookViews>
  <sheets>
    <sheet name="Fiscal Year 2017-2018" sheetId="1" r:id="rId1"/>
  </sheets>
  <definedNames>
    <definedName name="_xlnm.Print_Titles" localSheetId="0">'Fiscal Year 2017-2018'!$A:$A,'Fiscal Year 2017-2018'!$5:$5</definedName>
  </definedNames>
  <calcPr calcId="162913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<sst xmlns="http://schemas.openxmlformats.org/spreadsheetml/2006/main" count="81" uniqueCount="81">
  <si>
    <t>Year To Date</t>
  </si>
  <si>
    <t>Total</t>
  </si>
  <si>
    <t>State Controller's Office</t>
  </si>
  <si>
    <t>County</t>
  </si>
  <si>
    <t>Contra Costa Superior Court</t>
  </si>
  <si>
    <t>San Bernardino Superior Court</t>
  </si>
  <si>
    <t>San Francisco Superior Court</t>
  </si>
  <si>
    <t>San Luis Obispo Superior Court</t>
  </si>
  <si>
    <t>Santa Barbara Superior Court</t>
  </si>
  <si>
    <t>Alameda Superior Court</t>
  </si>
  <si>
    <t>Alpine Superior Court</t>
  </si>
  <si>
    <t>Amador Superior Court</t>
  </si>
  <si>
    <t>Butte Superior Court</t>
  </si>
  <si>
    <t>Calaveras Superior Court</t>
  </si>
  <si>
    <t>Colusa Superior Court</t>
  </si>
  <si>
    <t>Del Norte Superior Court</t>
  </si>
  <si>
    <t>El Dorado Superior Court</t>
  </si>
  <si>
    <t>Fresno Superior Court</t>
  </si>
  <si>
    <t>Glenn Superior Court</t>
  </si>
  <si>
    <t>Humboldt Superior Court</t>
  </si>
  <si>
    <t>Imperial Superior Court</t>
  </si>
  <si>
    <t>Inyo Superior Court</t>
  </si>
  <si>
    <t>Kern Superior Court</t>
  </si>
  <si>
    <t>Kings Superior Court</t>
  </si>
  <si>
    <t>Lake Superior Court</t>
  </si>
  <si>
    <t>Lassen Superior Court</t>
  </si>
  <si>
    <t>Los Angeles Superior Court</t>
  </si>
  <si>
    <t>Madera Superior Court</t>
  </si>
  <si>
    <t>Marin Superior Court</t>
  </si>
  <si>
    <t>Mariposa Superior Court</t>
  </si>
  <si>
    <t>Mendocino Superior Court</t>
  </si>
  <si>
    <t>Merced Superior Court</t>
  </si>
  <si>
    <t>Modoc Superior Court</t>
  </si>
  <si>
    <t>Mono Superior Court</t>
  </si>
  <si>
    <t>Monterey Superior Court</t>
  </si>
  <si>
    <t>Napa Superior Court</t>
  </si>
  <si>
    <t>Nevada Superior Court</t>
  </si>
  <si>
    <t>Orange Superior Court</t>
  </si>
  <si>
    <t>Placer Superior Court</t>
  </si>
  <si>
    <t>Plumas Superior Court</t>
  </si>
  <si>
    <t>Riverside Superior Court</t>
  </si>
  <si>
    <t>Sacramento Superior Court</t>
  </si>
  <si>
    <t>San Benito Superior Court</t>
  </si>
  <si>
    <t>San Diego Superior Court</t>
  </si>
  <si>
    <t>San Joaquin Superior Court</t>
  </si>
  <si>
    <t>San Mateo Superior Court</t>
  </si>
  <si>
    <t>Santa Clara Superior Court</t>
  </si>
  <si>
    <t>Santa Cruz Superior Court</t>
  </si>
  <si>
    <t>Shasta Superior Court</t>
  </si>
  <si>
    <t>Sierra Superior Court</t>
  </si>
  <si>
    <t>Siskiyou Superior Court</t>
  </si>
  <si>
    <t>Solano Superior Court</t>
  </si>
  <si>
    <t>Sonoma Superior Court</t>
  </si>
  <si>
    <t>Stanislaus Superior Court</t>
  </si>
  <si>
    <t>Sutter Superior Court</t>
  </si>
  <si>
    <t>Tehama Superior Court</t>
  </si>
  <si>
    <t>Trinity Superior Court</t>
  </si>
  <si>
    <t>Tulare Superior Court</t>
  </si>
  <si>
    <t>Tuolumne Superior Court</t>
  </si>
  <si>
    <t>Ventura Superior Court</t>
  </si>
  <si>
    <t>Yolo Superior Court</t>
  </si>
  <si>
    <t>Yuba Superior Court</t>
  </si>
  <si>
    <t>Year to Date</t>
  </si>
  <si>
    <t>Trial Court Trust Fund</t>
  </si>
  <si>
    <t>Fiscal Year: 2017-2018</t>
  </si>
  <si>
    <t>07/10/2017</t>
  </si>
  <si>
    <t>7/14/2017</t>
  </si>
  <si>
    <t>8/15/2017</t>
  </si>
  <si>
    <t>8/24/2017</t>
  </si>
  <si>
    <t>9/15/2017</t>
  </si>
  <si>
    <t>10/13/2017</t>
  </si>
  <si>
    <t>11/15/2017</t>
  </si>
  <si>
    <t>12/15/2017</t>
  </si>
  <si>
    <t>1/12/2018</t>
  </si>
  <si>
    <t>2/15/2018</t>
  </si>
  <si>
    <t>3/15/2018</t>
  </si>
  <si>
    <t>4/13/2018</t>
  </si>
  <si>
    <t>5/15/2018</t>
  </si>
  <si>
    <t>6/14/2018</t>
  </si>
  <si>
    <t>7/18/2018</t>
  </si>
  <si>
    <t>8/31/2018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</si>
</sst>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m/yyyy;@"/>
    <numFmt numFmtId="165" formatCode="m/dd/yyyy;@"/>
    <numFmt numFmtId="166" formatCode="mm/dd/yyyy;@"/>
    <numFmt numFmtId="167" formatCode="&quot;$&quot;#,##0.00"/>
  </numFmts>
  <fonts count="6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5" fontId="3" fillId="0" borderId="6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166" fontId="3" fillId="0" borderId="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67" fontId="4" fillId="0" borderId="2" xfId="0" applyNumberFormat="1" applyFont="1" applyFill="1" applyBorder="1" applyAlignment="1">
      <alignment horizontal="right"/>
    </xf>
    <xf numFmtId="167" fontId="4" fillId="0" borderId="3" xfId="0" applyNumberFormat="1" applyFont="1" applyFill="1" applyBorder="1" applyAlignment="1">
      <alignment horizontal="right"/>
    </xf>
    <xf numFmtId="167" fontId="4" fillId="0" borderId="8" xfId="0" applyNumberFormat="1" applyFont="1" applyFill="1" applyBorder="1" applyAlignment="1">
      <alignment horizontal="right"/>
    </xf>
    <xf numFmtId="167" fontId="4" fillId="0" borderId="9" xfId="0" applyNumberFormat="1" applyFont="1" applyFill="1" applyBorder="1" applyAlignment="1">
      <alignment horizontal="right"/>
    </xf>
    <xf numFmtId="164" fontId="3" fillId="0" borderId="5" xfId="0" quotePrefix="1" applyNumberFormat="1" applyFont="1" applyFill="1" applyBorder="1" applyAlignment="1">
      <alignment horizontal="center" wrapText="1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R64" totalsRowShown="0" headerRowDxfId="22" dataDxfId="20" headerRowBorderDxfId="21" tableBorderDxfId="19" totalsRowBorderDxfId="18">
  <autoFilter ref="A5:R64"/>
  <tableColumns count="18">
    <tableColumn id="1" name="County" dataDxfId="17"/>
    <tableColumn id="2" name="07/10/2017" dataDxfId="16"/>
    <tableColumn id="3" name="7/14/2017" dataDxfId="15"/>
    <tableColumn id="5" name="8/15/2017" dataDxfId="14"/>
    <tableColumn id="17" name="8/24/2017" dataDxfId="0"/>
    <tableColumn id="6" name="9/15/2017" dataDxfId="13"/>
    <tableColumn id="7" name="10/13/2017" dataDxfId="12"/>
    <tableColumn id="8" name="11/15/2017" dataDxfId="11"/>
    <tableColumn id="9" name="12/15/2017" dataDxfId="10"/>
    <tableColumn id="10" name="1/12/2018" dataDxfId="9"/>
    <tableColumn id="4" name="2/15/2018" dataDxfId="8"/>
    <tableColumn id="12" name="3/15/2018" dataDxfId="7"/>
    <tableColumn id="16" name="4/13/2018" dataDxfId="6"/>
    <tableColumn id="15" name="5/15/2018" dataDxfId="5"/>
    <tableColumn id="14" name="6/14/2018" dataDxfId="4"/>
    <tableColumn id="13" name="7/18/2018" dataDxfId="3"/>
    <tableColumn id="18" name="8/31/2018" dataDxfId="2"/>
    <tableColumn id="11" name="Year To Date" dataDxfId="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rial Court Trust Fund Table" altTextSummary="Trial Court Trust Fund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52" zoomScaleNormal="100" workbookViewId="0">
      <selection activeCell="F15" sqref="F15"/>
    </sheetView>
  </sheetViews>
  <sheetFormatPr defaultColWidth="9.33203125" defaultRowHeight="12.75" x14ac:dyDescent="0.2"/>
  <cols>
    <col min="1" max="1" width="37.1640625" style="1" customWidth="1"/>
    <col min="2" max="2" width="18.1640625" style="1" customWidth="1"/>
    <col min="3" max="17" width="19.5" style="1" customWidth="1"/>
    <col min="18" max="18" width="22" style="1" bestFit="1" customWidth="1"/>
    <col min="19" max="16384" width="9.33203125" style="1"/>
  </cols>
  <sheetData>
    <row r="1" spans="1:18" ht="20.100000000000001" customHeight="1" x14ac:dyDescent="0.25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0.100000000000001" customHeight="1" x14ac:dyDescent="0.25">
      <c r="A2" s="10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0.100000000000001" customHeight="1" x14ac:dyDescent="0.25">
      <c r="A3" s="10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20.100000000000001" customHeight="1" x14ac:dyDescent="0.25">
      <c r="A4" s="10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4" customHeight="1" x14ac:dyDescent="0.25">
      <c r="A5" s="7" t="s">
        <v>3</v>
      </c>
      <c r="B5" s="15" t="s">
        <v>65</v>
      </c>
      <c r="C5" s="3" t="s">
        <v>66</v>
      </c>
      <c r="D5" s="4" t="s">
        <v>67</v>
      </c>
      <c r="E5" s="4" t="s">
        <v>68</v>
      </c>
      <c r="F5" s="4" t="s">
        <v>69</v>
      </c>
      <c r="G5" s="5" t="s">
        <v>70</v>
      </c>
      <c r="H5" s="5" t="s">
        <v>71</v>
      </c>
      <c r="I5" s="5" t="s">
        <v>72</v>
      </c>
      <c r="J5" s="4" t="s">
        <v>73</v>
      </c>
      <c r="K5" s="3" t="s">
        <v>74</v>
      </c>
      <c r="L5" s="3" t="s">
        <v>75</v>
      </c>
      <c r="M5" s="3" t="s">
        <v>76</v>
      </c>
      <c r="N5" s="3" t="s">
        <v>77</v>
      </c>
      <c r="O5" s="3" t="s">
        <v>78</v>
      </c>
      <c r="P5" s="3" t="s">
        <v>79</v>
      </c>
      <c r="Q5" s="3" t="s">
        <v>80</v>
      </c>
      <c r="R5" s="6" t="s">
        <v>0</v>
      </c>
    </row>
    <row r="6" spans="1:18" ht="20.100000000000001" customHeight="1" x14ac:dyDescent="0.25">
      <c r="A6" s="9" t="s">
        <v>9</v>
      </c>
      <c r="B6" s="11">
        <v>0</v>
      </c>
      <c r="C6" s="12">
        <v>12615503</v>
      </c>
      <c r="D6" s="11">
        <v>12574791</v>
      </c>
      <c r="E6" s="11">
        <v>0</v>
      </c>
      <c r="F6" s="11">
        <v>12962393</v>
      </c>
      <c r="G6" s="11">
        <v>13090681</v>
      </c>
      <c r="H6" s="11">
        <v>881658</v>
      </c>
      <c r="I6" s="11">
        <v>4063965</v>
      </c>
      <c r="J6" s="11">
        <v>7683505</v>
      </c>
      <c r="K6" s="12">
        <v>933849</v>
      </c>
      <c r="L6" s="12">
        <v>1007248</v>
      </c>
      <c r="M6" s="12">
        <v>7389980.0000000009</v>
      </c>
      <c r="N6" s="12">
        <v>8115241</v>
      </c>
      <c r="O6" s="12">
        <v>3813248</v>
      </c>
      <c r="P6" s="12">
        <v>725203</v>
      </c>
      <c r="Q6" s="12">
        <v>650636</v>
      </c>
      <c r="R6" s="12">
        <v>86507901</v>
      </c>
    </row>
    <row r="7" spans="1:18" ht="20.100000000000001" customHeight="1" x14ac:dyDescent="0.25">
      <c r="A7" s="9" t="s">
        <v>10</v>
      </c>
      <c r="B7" s="11">
        <v>14011</v>
      </c>
      <c r="C7" s="12">
        <v>102175</v>
      </c>
      <c r="D7" s="11">
        <v>95296</v>
      </c>
      <c r="E7" s="11">
        <v>0</v>
      </c>
      <c r="F7" s="11">
        <v>96632</v>
      </c>
      <c r="G7" s="11">
        <v>93569</v>
      </c>
      <c r="H7" s="11">
        <v>5265</v>
      </c>
      <c r="I7" s="11">
        <v>26125</v>
      </c>
      <c r="J7" s="11">
        <v>53976</v>
      </c>
      <c r="K7" s="12">
        <v>3702</v>
      </c>
      <c r="L7" s="12">
        <v>4705</v>
      </c>
      <c r="M7" s="12">
        <v>26168</v>
      </c>
      <c r="N7" s="12">
        <v>53352.999999999993</v>
      </c>
      <c r="O7" s="12">
        <v>9567</v>
      </c>
      <c r="P7" s="12">
        <v>1657</v>
      </c>
      <c r="Q7" s="12">
        <v>1059</v>
      </c>
      <c r="R7" s="12">
        <v>587260</v>
      </c>
    </row>
    <row r="8" spans="1:18" ht="20.100000000000001" customHeight="1" x14ac:dyDescent="0.25">
      <c r="A8" s="9" t="s">
        <v>11</v>
      </c>
      <c r="B8" s="11">
        <v>92000</v>
      </c>
      <c r="C8" s="12">
        <v>264689</v>
      </c>
      <c r="D8" s="11">
        <v>359180</v>
      </c>
      <c r="E8" s="11">
        <v>0</v>
      </c>
      <c r="F8" s="11">
        <v>370273</v>
      </c>
      <c r="G8" s="11">
        <v>354716</v>
      </c>
      <c r="H8" s="11">
        <v>16177</v>
      </c>
      <c r="I8" s="11">
        <v>71077</v>
      </c>
      <c r="J8" s="11">
        <v>214971</v>
      </c>
      <c r="K8" s="12">
        <v>15255</v>
      </c>
      <c r="L8" s="12">
        <v>15851</v>
      </c>
      <c r="M8" s="12">
        <v>200593.99999999997</v>
      </c>
      <c r="N8" s="12">
        <v>196198</v>
      </c>
      <c r="O8" s="12">
        <v>90923</v>
      </c>
      <c r="P8" s="12">
        <v>11009</v>
      </c>
      <c r="Q8" s="12">
        <v>17837</v>
      </c>
      <c r="R8" s="12">
        <v>2290750</v>
      </c>
    </row>
    <row r="9" spans="1:18" ht="20.100000000000001" customHeight="1" x14ac:dyDescent="0.25">
      <c r="A9" s="9" t="s">
        <v>12</v>
      </c>
      <c r="B9" s="11">
        <v>8931</v>
      </c>
      <c r="C9" s="12">
        <v>2036265</v>
      </c>
      <c r="D9" s="11">
        <v>1673900</v>
      </c>
      <c r="E9" s="11">
        <v>0</v>
      </c>
      <c r="F9" s="11">
        <v>1758826</v>
      </c>
      <c r="G9" s="11">
        <v>1729343.0000000002</v>
      </c>
      <c r="H9" s="11">
        <v>143687</v>
      </c>
      <c r="I9" s="11">
        <v>274341</v>
      </c>
      <c r="J9" s="11">
        <v>1218669</v>
      </c>
      <c r="K9" s="12">
        <v>123422</v>
      </c>
      <c r="L9" s="12">
        <v>156189</v>
      </c>
      <c r="M9" s="12">
        <v>964717.99999999988</v>
      </c>
      <c r="N9" s="12">
        <v>1012801</v>
      </c>
      <c r="O9" s="12">
        <v>474087.00000000012</v>
      </c>
      <c r="P9" s="12">
        <v>170279.00000000003</v>
      </c>
      <c r="Q9" s="12">
        <v>132481</v>
      </c>
      <c r="R9" s="12">
        <v>11877939</v>
      </c>
    </row>
    <row r="10" spans="1:18" ht="20.100000000000001" customHeight="1" x14ac:dyDescent="0.25">
      <c r="A10" s="9" t="s">
        <v>13</v>
      </c>
      <c r="B10" s="11">
        <v>0</v>
      </c>
      <c r="C10" s="12">
        <v>329141</v>
      </c>
      <c r="D10" s="11">
        <v>335831</v>
      </c>
      <c r="E10" s="11">
        <v>0</v>
      </c>
      <c r="F10" s="11">
        <v>350747</v>
      </c>
      <c r="G10" s="11">
        <v>330985</v>
      </c>
      <c r="H10" s="11">
        <v>52899</v>
      </c>
      <c r="I10" s="11">
        <v>74438</v>
      </c>
      <c r="J10" s="11">
        <v>211067</v>
      </c>
      <c r="K10" s="12">
        <v>44312</v>
      </c>
      <c r="L10" s="12">
        <v>27518</v>
      </c>
      <c r="M10" s="12">
        <v>201298</v>
      </c>
      <c r="N10" s="12">
        <v>227273</v>
      </c>
      <c r="O10" s="12">
        <v>94363</v>
      </c>
      <c r="P10" s="12">
        <v>39538</v>
      </c>
      <c r="Q10" s="12">
        <v>5369</v>
      </c>
      <c r="R10" s="12">
        <v>2324779</v>
      </c>
    </row>
    <row r="11" spans="1:18" ht="20.100000000000001" customHeight="1" x14ac:dyDescent="0.25">
      <c r="A11" s="9" t="s">
        <v>14</v>
      </c>
      <c r="B11" s="11">
        <v>74250</v>
      </c>
      <c r="C11" s="12">
        <v>236593</v>
      </c>
      <c r="D11" s="11">
        <v>291522</v>
      </c>
      <c r="E11" s="11">
        <v>0</v>
      </c>
      <c r="F11" s="11">
        <v>310663</v>
      </c>
      <c r="G11" s="11">
        <v>297926</v>
      </c>
      <c r="H11" s="11">
        <v>21583</v>
      </c>
      <c r="I11" s="11">
        <v>64942</v>
      </c>
      <c r="J11" s="11">
        <v>37363</v>
      </c>
      <c r="K11" s="12">
        <v>182227</v>
      </c>
      <c r="L11" s="12">
        <v>32005</v>
      </c>
      <c r="M11" s="12">
        <v>162564</v>
      </c>
      <c r="N11" s="12">
        <v>171311</v>
      </c>
      <c r="O11" s="12">
        <v>93613</v>
      </c>
      <c r="P11" s="12">
        <v>17450</v>
      </c>
      <c r="Q11" s="12">
        <v>14197</v>
      </c>
      <c r="R11" s="12">
        <v>2008209</v>
      </c>
    </row>
    <row r="12" spans="1:18" ht="20.100000000000001" customHeight="1" x14ac:dyDescent="0.25">
      <c r="A12" s="9" t="s">
        <v>4</v>
      </c>
      <c r="B12" s="11">
        <v>185000</v>
      </c>
      <c r="C12" s="12">
        <v>7029397</v>
      </c>
      <c r="D12" s="11">
        <v>6730511</v>
      </c>
      <c r="E12" s="11">
        <v>0</v>
      </c>
      <c r="F12" s="11">
        <v>7212418</v>
      </c>
      <c r="G12" s="11">
        <v>6821847</v>
      </c>
      <c r="H12" s="11">
        <v>647977</v>
      </c>
      <c r="I12" s="11">
        <v>2175413</v>
      </c>
      <c r="J12" s="11">
        <v>4271250</v>
      </c>
      <c r="K12" s="12">
        <v>870091</v>
      </c>
      <c r="L12" s="12">
        <v>823937.99999999988</v>
      </c>
      <c r="M12" s="12">
        <v>4159042.0000000005</v>
      </c>
      <c r="N12" s="12">
        <v>4269312</v>
      </c>
      <c r="O12" s="12">
        <v>2251341</v>
      </c>
      <c r="P12" s="12">
        <v>686988</v>
      </c>
      <c r="Q12" s="12">
        <v>404995</v>
      </c>
      <c r="R12" s="12">
        <v>48539520</v>
      </c>
    </row>
    <row r="13" spans="1:18" ht="20.100000000000001" customHeight="1" x14ac:dyDescent="0.25">
      <c r="A13" s="9" t="s">
        <v>15</v>
      </c>
      <c r="B13" s="11">
        <v>92622</v>
      </c>
      <c r="C13" s="12">
        <v>304484</v>
      </c>
      <c r="D13" s="11">
        <v>381505</v>
      </c>
      <c r="E13" s="11">
        <v>0</v>
      </c>
      <c r="F13" s="11">
        <v>404219</v>
      </c>
      <c r="G13" s="11">
        <v>394105.00000000006</v>
      </c>
      <c r="H13" s="11">
        <v>40025</v>
      </c>
      <c r="I13" s="11">
        <v>128044</v>
      </c>
      <c r="J13" s="11">
        <v>244073.99999999997</v>
      </c>
      <c r="K13" s="12">
        <v>42722</v>
      </c>
      <c r="L13" s="12">
        <v>33576</v>
      </c>
      <c r="M13" s="12">
        <v>234561.99999999997</v>
      </c>
      <c r="N13" s="12">
        <v>264250</v>
      </c>
      <c r="O13" s="12">
        <v>119607.99999999999</v>
      </c>
      <c r="P13" s="12">
        <v>34789</v>
      </c>
      <c r="Q13" s="12">
        <v>20204</v>
      </c>
      <c r="R13" s="12">
        <v>2738789</v>
      </c>
    </row>
    <row r="14" spans="1:18" ht="20.100000000000001" customHeight="1" x14ac:dyDescent="0.25">
      <c r="A14" s="9" t="s">
        <v>16</v>
      </c>
      <c r="B14" s="11">
        <v>417135</v>
      </c>
      <c r="C14" s="12">
        <v>707725</v>
      </c>
      <c r="D14" s="11">
        <v>1080655</v>
      </c>
      <c r="E14" s="11">
        <v>0</v>
      </c>
      <c r="F14" s="11">
        <v>1110872</v>
      </c>
      <c r="G14" s="11">
        <v>1061712</v>
      </c>
      <c r="H14" s="11">
        <v>51048</v>
      </c>
      <c r="I14" s="11">
        <v>268092</v>
      </c>
      <c r="J14" s="11">
        <v>671403.99999999988</v>
      </c>
      <c r="K14" s="12">
        <v>90475</v>
      </c>
      <c r="L14" s="12">
        <v>57642</v>
      </c>
      <c r="M14" s="12">
        <v>838247</v>
      </c>
      <c r="N14" s="12">
        <v>622864</v>
      </c>
      <c r="O14" s="12">
        <v>302048</v>
      </c>
      <c r="P14" s="12">
        <v>40669</v>
      </c>
      <c r="Q14" s="12">
        <v>34393</v>
      </c>
      <c r="R14" s="12">
        <v>7354981</v>
      </c>
    </row>
    <row r="15" spans="1:18" ht="20.100000000000001" customHeight="1" x14ac:dyDescent="0.25">
      <c r="A15" s="9" t="s">
        <v>17</v>
      </c>
      <c r="B15" s="11">
        <v>2498509</v>
      </c>
      <c r="C15" s="12">
        <v>5281953</v>
      </c>
      <c r="D15" s="11">
        <v>8261276</v>
      </c>
      <c r="E15" s="11">
        <v>0</v>
      </c>
      <c r="F15" s="11">
        <v>8331299</v>
      </c>
      <c r="G15" s="11">
        <v>7900203</v>
      </c>
      <c r="H15" s="11">
        <v>789083.00000000012</v>
      </c>
      <c r="I15" s="11">
        <v>4147249</v>
      </c>
      <c r="J15" s="11">
        <v>5035978</v>
      </c>
      <c r="K15" s="12">
        <v>820587</v>
      </c>
      <c r="L15" s="12">
        <v>697920</v>
      </c>
      <c r="M15" s="12">
        <v>4680850.0000000009</v>
      </c>
      <c r="N15" s="12">
        <v>4747985</v>
      </c>
      <c r="O15" s="12">
        <v>2529752</v>
      </c>
      <c r="P15" s="12">
        <v>338439</v>
      </c>
      <c r="Q15" s="12">
        <v>255783</v>
      </c>
      <c r="R15" s="12">
        <v>56316866</v>
      </c>
    </row>
    <row r="16" spans="1:18" ht="20.100000000000001" customHeight="1" x14ac:dyDescent="0.25">
      <c r="A16" s="9" t="s">
        <v>18</v>
      </c>
      <c r="B16" s="11">
        <v>88576</v>
      </c>
      <c r="C16" s="12">
        <v>214694</v>
      </c>
      <c r="D16" s="11">
        <v>306963</v>
      </c>
      <c r="E16" s="11">
        <v>0</v>
      </c>
      <c r="F16" s="11">
        <v>324767</v>
      </c>
      <c r="G16" s="11">
        <v>312257</v>
      </c>
      <c r="H16" s="11">
        <v>21225</v>
      </c>
      <c r="I16" s="11">
        <v>80935</v>
      </c>
      <c r="J16" s="11">
        <v>185482</v>
      </c>
      <c r="K16" s="12">
        <v>56449</v>
      </c>
      <c r="L16" s="12">
        <v>20943</v>
      </c>
      <c r="M16" s="12">
        <v>179630.99999999997</v>
      </c>
      <c r="N16" s="12">
        <v>201179</v>
      </c>
      <c r="O16" s="12">
        <v>78528</v>
      </c>
      <c r="P16" s="12">
        <v>16391</v>
      </c>
      <c r="Q16" s="12">
        <v>21179</v>
      </c>
      <c r="R16" s="12">
        <v>2109199</v>
      </c>
    </row>
    <row r="17" spans="1:18" ht="20.100000000000001" customHeight="1" x14ac:dyDescent="0.25">
      <c r="A17" s="9" t="s">
        <v>19</v>
      </c>
      <c r="B17" s="11">
        <v>4990</v>
      </c>
      <c r="C17" s="12">
        <v>1748883</v>
      </c>
      <c r="D17" s="11">
        <v>1088748</v>
      </c>
      <c r="E17" s="11">
        <v>0</v>
      </c>
      <c r="F17" s="11">
        <v>1175540</v>
      </c>
      <c r="G17" s="11">
        <v>1115520</v>
      </c>
      <c r="H17" s="11">
        <v>101470</v>
      </c>
      <c r="I17" s="11">
        <v>200053</v>
      </c>
      <c r="J17" s="11">
        <v>812364.99999999988</v>
      </c>
      <c r="K17" s="12">
        <v>112363</v>
      </c>
      <c r="L17" s="12">
        <v>16949</v>
      </c>
      <c r="M17" s="12">
        <v>609047</v>
      </c>
      <c r="N17" s="12">
        <v>664014</v>
      </c>
      <c r="O17" s="12">
        <v>349704</v>
      </c>
      <c r="P17" s="12">
        <v>122459</v>
      </c>
      <c r="Q17" s="12">
        <v>62637</v>
      </c>
      <c r="R17" s="12">
        <v>8184742</v>
      </c>
    </row>
    <row r="18" spans="1:18" ht="20.100000000000001" customHeight="1" x14ac:dyDescent="0.25">
      <c r="A18" s="9" t="s">
        <v>20</v>
      </c>
      <c r="B18" s="11">
        <v>348475</v>
      </c>
      <c r="C18" s="12">
        <v>1107978</v>
      </c>
      <c r="D18" s="11">
        <v>1455242</v>
      </c>
      <c r="E18" s="11">
        <v>0</v>
      </c>
      <c r="F18" s="11">
        <v>1543548</v>
      </c>
      <c r="G18" s="11">
        <v>1476589.0000000002</v>
      </c>
      <c r="H18" s="11">
        <v>94870</v>
      </c>
      <c r="I18" s="11">
        <v>219382</v>
      </c>
      <c r="J18" s="11">
        <v>876302</v>
      </c>
      <c r="K18" s="12">
        <v>108487</v>
      </c>
      <c r="L18" s="12">
        <v>57934</v>
      </c>
      <c r="M18" s="12">
        <v>823476.99999999988</v>
      </c>
      <c r="N18" s="12">
        <v>851729</v>
      </c>
      <c r="O18" s="12">
        <v>429007.00000000006</v>
      </c>
      <c r="P18" s="12">
        <v>34395</v>
      </c>
      <c r="Q18" s="12">
        <v>63919</v>
      </c>
      <c r="R18" s="12">
        <v>9491334</v>
      </c>
    </row>
    <row r="19" spans="1:18" ht="20.100000000000001" customHeight="1" x14ac:dyDescent="0.25">
      <c r="A19" s="9" t="s">
        <v>21</v>
      </c>
      <c r="B19" s="11">
        <v>62732</v>
      </c>
      <c r="C19" s="12">
        <v>351383</v>
      </c>
      <c r="D19" s="11">
        <v>327112</v>
      </c>
      <c r="E19" s="11">
        <v>0</v>
      </c>
      <c r="F19" s="11">
        <v>318339</v>
      </c>
      <c r="G19" s="11">
        <v>329753</v>
      </c>
      <c r="H19" s="11">
        <v>41721</v>
      </c>
      <c r="I19" s="11">
        <v>93119</v>
      </c>
      <c r="J19" s="11">
        <v>207966.99999999997</v>
      </c>
      <c r="K19" s="12">
        <v>13842</v>
      </c>
      <c r="L19" s="12">
        <v>14728</v>
      </c>
      <c r="M19" s="12">
        <v>182069</v>
      </c>
      <c r="N19" s="12">
        <v>186721.00000000003</v>
      </c>
      <c r="O19" s="12">
        <v>96756</v>
      </c>
      <c r="P19" s="12">
        <v>28953</v>
      </c>
      <c r="Q19" s="12">
        <v>7306</v>
      </c>
      <c r="R19" s="12">
        <v>2262501</v>
      </c>
    </row>
    <row r="20" spans="1:18" ht="20.100000000000001" customHeight="1" x14ac:dyDescent="0.25">
      <c r="A20" s="9" t="s">
        <v>22</v>
      </c>
      <c r="B20" s="11">
        <v>0</v>
      </c>
      <c r="C20" s="12">
        <v>7325585</v>
      </c>
      <c r="D20" s="11">
        <v>7535319</v>
      </c>
      <c r="E20" s="11">
        <v>0</v>
      </c>
      <c r="F20" s="11">
        <v>7853333</v>
      </c>
      <c r="G20" s="11">
        <v>7762169.0000000009</v>
      </c>
      <c r="H20" s="11">
        <v>848252.00000000012</v>
      </c>
      <c r="I20" s="11">
        <v>4379220</v>
      </c>
      <c r="J20" s="11">
        <v>5154663</v>
      </c>
      <c r="K20" s="12">
        <v>734209</v>
      </c>
      <c r="L20" s="12">
        <v>805958</v>
      </c>
      <c r="M20" s="12">
        <v>4581698.0000000009</v>
      </c>
      <c r="N20" s="12">
        <v>4559605.9999999991</v>
      </c>
      <c r="O20" s="12">
        <v>2412083</v>
      </c>
      <c r="P20" s="12">
        <v>679360.99999999988</v>
      </c>
      <c r="Q20" s="12">
        <v>615879</v>
      </c>
      <c r="R20" s="12">
        <v>55247335</v>
      </c>
    </row>
    <row r="21" spans="1:18" ht="20.100000000000001" customHeight="1" x14ac:dyDescent="0.25">
      <c r="A21" s="9" t="s">
        <v>23</v>
      </c>
      <c r="B21" s="11">
        <v>307050</v>
      </c>
      <c r="C21" s="12">
        <v>885479</v>
      </c>
      <c r="D21" s="11">
        <v>1219587</v>
      </c>
      <c r="E21" s="11">
        <v>0</v>
      </c>
      <c r="F21" s="11">
        <v>1235171</v>
      </c>
      <c r="G21" s="11">
        <v>1240718</v>
      </c>
      <c r="H21" s="11">
        <v>124026</v>
      </c>
      <c r="I21" s="11">
        <v>145108</v>
      </c>
      <c r="J21" s="11">
        <v>770007</v>
      </c>
      <c r="K21" s="12">
        <v>97708</v>
      </c>
      <c r="L21" s="12">
        <v>128113</v>
      </c>
      <c r="M21" s="12">
        <v>723607</v>
      </c>
      <c r="N21" s="12">
        <v>753711</v>
      </c>
      <c r="O21" s="12">
        <v>376190.00000000006</v>
      </c>
      <c r="P21" s="12">
        <v>171366</v>
      </c>
      <c r="Q21" s="12">
        <v>150171</v>
      </c>
      <c r="R21" s="12">
        <v>8328012</v>
      </c>
    </row>
    <row r="22" spans="1:18" ht="20.100000000000001" customHeight="1" x14ac:dyDescent="0.25">
      <c r="A22" s="9" t="s">
        <v>24</v>
      </c>
      <c r="B22" s="11">
        <v>0</v>
      </c>
      <c r="C22" s="12">
        <v>562248</v>
      </c>
      <c r="D22" s="11">
        <v>575423</v>
      </c>
      <c r="E22" s="11">
        <v>0</v>
      </c>
      <c r="F22" s="11">
        <v>579462</v>
      </c>
      <c r="G22" s="11">
        <v>540844</v>
      </c>
      <c r="H22" s="11">
        <v>19377</v>
      </c>
      <c r="I22" s="11">
        <v>28454</v>
      </c>
      <c r="J22" s="11">
        <v>325118</v>
      </c>
      <c r="K22" s="12">
        <v>19184</v>
      </c>
      <c r="L22" s="12">
        <v>12795</v>
      </c>
      <c r="M22" s="12">
        <v>213711.00000000006</v>
      </c>
      <c r="N22" s="12">
        <v>296487.00000000006</v>
      </c>
      <c r="O22" s="12">
        <v>147693</v>
      </c>
      <c r="P22" s="12">
        <v>5670</v>
      </c>
      <c r="Q22" s="12">
        <v>2820</v>
      </c>
      <c r="R22" s="12">
        <v>3329286</v>
      </c>
    </row>
    <row r="23" spans="1:18" ht="20.100000000000001" customHeight="1" x14ac:dyDescent="0.25">
      <c r="A23" s="9" t="s">
        <v>25</v>
      </c>
      <c r="B23" s="11">
        <v>74700</v>
      </c>
      <c r="C23" s="12">
        <v>278311</v>
      </c>
      <c r="D23" s="11">
        <v>355497</v>
      </c>
      <c r="E23" s="11">
        <v>0</v>
      </c>
      <c r="F23" s="11">
        <v>367287</v>
      </c>
      <c r="G23" s="11">
        <v>348122</v>
      </c>
      <c r="H23" s="11">
        <v>45466</v>
      </c>
      <c r="I23" s="11">
        <v>36351</v>
      </c>
      <c r="J23" s="11">
        <v>224293.99999999997</v>
      </c>
      <c r="K23" s="12">
        <v>39410</v>
      </c>
      <c r="L23" s="12">
        <v>22073</v>
      </c>
      <c r="M23" s="12">
        <v>214744</v>
      </c>
      <c r="N23" s="12">
        <v>217195</v>
      </c>
      <c r="O23" s="12">
        <v>104501</v>
      </c>
      <c r="P23" s="12">
        <v>17279</v>
      </c>
      <c r="Q23" s="12">
        <v>15435</v>
      </c>
      <c r="R23" s="12">
        <v>2360665</v>
      </c>
    </row>
    <row r="24" spans="1:18" ht="20.100000000000001" customHeight="1" x14ac:dyDescent="0.25">
      <c r="A24" s="9" t="s">
        <v>26</v>
      </c>
      <c r="B24" s="11">
        <v>203000</v>
      </c>
      <c r="C24" s="12">
        <v>89603249</v>
      </c>
      <c r="D24" s="11">
        <v>89418712</v>
      </c>
      <c r="E24" s="11">
        <v>0</v>
      </c>
      <c r="F24" s="11">
        <v>89873985</v>
      </c>
      <c r="G24" s="11">
        <v>86647692</v>
      </c>
      <c r="H24" s="11">
        <v>6376600</v>
      </c>
      <c r="I24" s="11">
        <v>24769845</v>
      </c>
      <c r="J24" s="11">
        <v>56510750.999999993</v>
      </c>
      <c r="K24" s="12">
        <v>10139895</v>
      </c>
      <c r="L24" s="12">
        <v>5606118</v>
      </c>
      <c r="M24" s="12">
        <v>48710490.999999993</v>
      </c>
      <c r="N24" s="12">
        <v>50511590</v>
      </c>
      <c r="O24" s="12">
        <v>24136967</v>
      </c>
      <c r="P24" s="12">
        <v>1354630</v>
      </c>
      <c r="Q24" s="12">
        <v>2764757</v>
      </c>
      <c r="R24" s="12">
        <v>586628282</v>
      </c>
    </row>
    <row r="25" spans="1:18" ht="20.100000000000001" customHeight="1" x14ac:dyDescent="0.25">
      <c r="A25" s="9" t="s">
        <v>27</v>
      </c>
      <c r="B25" s="11">
        <v>0</v>
      </c>
      <c r="C25" s="12">
        <v>1226177</v>
      </c>
      <c r="D25" s="11">
        <v>1225697</v>
      </c>
      <c r="E25" s="11">
        <v>0</v>
      </c>
      <c r="F25" s="11">
        <v>1280457</v>
      </c>
      <c r="G25" s="11">
        <v>1225802</v>
      </c>
      <c r="H25" s="11">
        <v>113273</v>
      </c>
      <c r="I25" s="11">
        <v>515206</v>
      </c>
      <c r="J25" s="11">
        <v>747583</v>
      </c>
      <c r="K25" s="12">
        <v>388326</v>
      </c>
      <c r="L25" s="12">
        <v>132640</v>
      </c>
      <c r="M25" s="12">
        <v>389082</v>
      </c>
      <c r="N25" s="12">
        <v>689190</v>
      </c>
      <c r="O25" s="12">
        <v>471527</v>
      </c>
      <c r="P25" s="12">
        <v>57935</v>
      </c>
      <c r="Q25" s="12">
        <v>189398</v>
      </c>
      <c r="R25" s="12">
        <v>8652293</v>
      </c>
    </row>
    <row r="26" spans="1:18" ht="20.100000000000001" customHeight="1" x14ac:dyDescent="0.25">
      <c r="A26" s="9" t="s">
        <v>28</v>
      </c>
      <c r="B26" s="11">
        <v>447853</v>
      </c>
      <c r="C26" s="12">
        <v>1431387</v>
      </c>
      <c r="D26" s="11">
        <v>1907818</v>
      </c>
      <c r="E26" s="11">
        <v>0</v>
      </c>
      <c r="F26" s="11">
        <v>1991328</v>
      </c>
      <c r="G26" s="11">
        <v>1918838.9999999998</v>
      </c>
      <c r="H26" s="11">
        <v>157073</v>
      </c>
      <c r="I26" s="11">
        <v>843510</v>
      </c>
      <c r="J26" s="11">
        <v>1243467</v>
      </c>
      <c r="K26" s="12">
        <v>157185</v>
      </c>
      <c r="L26" s="12">
        <v>157960</v>
      </c>
      <c r="M26" s="12">
        <v>1153894</v>
      </c>
      <c r="N26" s="12">
        <v>1163073</v>
      </c>
      <c r="O26" s="12">
        <v>598833</v>
      </c>
      <c r="P26" s="12">
        <v>112663</v>
      </c>
      <c r="Q26" s="12">
        <v>97222</v>
      </c>
      <c r="R26" s="12">
        <v>13382105</v>
      </c>
    </row>
    <row r="27" spans="1:18" ht="20.100000000000001" customHeight="1" x14ac:dyDescent="0.25">
      <c r="A27" s="9" t="s">
        <v>29</v>
      </c>
      <c r="B27" s="11">
        <v>1050</v>
      </c>
      <c r="C27" s="12">
        <v>198231</v>
      </c>
      <c r="D27" s="11">
        <v>171534</v>
      </c>
      <c r="E27" s="11">
        <v>0</v>
      </c>
      <c r="F27" s="11">
        <v>207444</v>
      </c>
      <c r="G27" s="11">
        <v>205507</v>
      </c>
      <c r="H27" s="11">
        <v>14849</v>
      </c>
      <c r="I27" s="11">
        <v>41831</v>
      </c>
      <c r="J27" s="11">
        <v>129961</v>
      </c>
      <c r="K27" s="12">
        <v>12086</v>
      </c>
      <c r="L27" s="12">
        <v>13320</v>
      </c>
      <c r="M27" s="12">
        <v>111898</v>
      </c>
      <c r="N27" s="12">
        <v>146064</v>
      </c>
      <c r="O27" s="12">
        <v>46232.000000000007</v>
      </c>
      <c r="P27" s="12">
        <v>7830</v>
      </c>
      <c r="Q27" s="12">
        <v>4707</v>
      </c>
      <c r="R27" s="12">
        <v>1312544</v>
      </c>
    </row>
    <row r="28" spans="1:18" ht="20.100000000000001" customHeight="1" x14ac:dyDescent="0.25">
      <c r="A28" s="9" t="s">
        <v>30</v>
      </c>
      <c r="B28" s="11">
        <v>226500</v>
      </c>
      <c r="C28" s="12">
        <v>649147</v>
      </c>
      <c r="D28" s="11">
        <v>895661</v>
      </c>
      <c r="E28" s="11">
        <v>0</v>
      </c>
      <c r="F28" s="11">
        <v>910104</v>
      </c>
      <c r="G28" s="11">
        <v>980460.99999999988</v>
      </c>
      <c r="H28" s="11">
        <v>72965</v>
      </c>
      <c r="I28" s="11">
        <v>384954</v>
      </c>
      <c r="J28" s="11">
        <v>539013</v>
      </c>
      <c r="K28" s="12">
        <v>56399</v>
      </c>
      <c r="L28" s="12">
        <v>71116</v>
      </c>
      <c r="M28" s="12">
        <v>491993.00000000006</v>
      </c>
      <c r="N28" s="12">
        <v>521425.99999999994</v>
      </c>
      <c r="O28" s="12">
        <v>331472</v>
      </c>
      <c r="P28" s="12">
        <v>22898</v>
      </c>
      <c r="Q28" s="12">
        <v>50699</v>
      </c>
      <c r="R28" s="12">
        <v>6204808</v>
      </c>
    </row>
    <row r="29" spans="1:18" ht="20.100000000000001" customHeight="1" x14ac:dyDescent="0.25">
      <c r="A29" s="9" t="s">
        <v>31</v>
      </c>
      <c r="B29" s="11">
        <v>532990</v>
      </c>
      <c r="C29" s="12">
        <v>1480035</v>
      </c>
      <c r="D29" s="11">
        <v>1890106</v>
      </c>
      <c r="E29" s="11">
        <v>0</v>
      </c>
      <c r="F29" s="11">
        <v>1857494</v>
      </c>
      <c r="G29" s="11">
        <v>1966491</v>
      </c>
      <c r="H29" s="11">
        <v>191510</v>
      </c>
      <c r="I29" s="11">
        <v>1008344</v>
      </c>
      <c r="J29" s="11">
        <v>1238047</v>
      </c>
      <c r="K29" s="12">
        <v>169851</v>
      </c>
      <c r="L29" s="12">
        <v>172313</v>
      </c>
      <c r="M29" s="12">
        <v>1143160</v>
      </c>
      <c r="N29" s="12">
        <v>1110988</v>
      </c>
      <c r="O29" s="12">
        <v>631079.00000000012</v>
      </c>
      <c r="P29" s="12">
        <v>148345</v>
      </c>
      <c r="Q29" s="12">
        <v>75992</v>
      </c>
      <c r="R29" s="12">
        <v>13616745</v>
      </c>
    </row>
    <row r="30" spans="1:18" ht="20.100000000000001" customHeight="1" x14ac:dyDescent="0.25">
      <c r="A30" s="9" t="s">
        <v>32</v>
      </c>
      <c r="B30" s="11">
        <v>0</v>
      </c>
      <c r="C30" s="12">
        <v>134279</v>
      </c>
      <c r="D30" s="11">
        <v>135039</v>
      </c>
      <c r="E30" s="11">
        <v>0</v>
      </c>
      <c r="F30" s="11">
        <v>145335</v>
      </c>
      <c r="G30" s="11">
        <v>136599</v>
      </c>
      <c r="H30" s="11">
        <v>13185</v>
      </c>
      <c r="I30" s="11">
        <v>41859</v>
      </c>
      <c r="J30" s="11">
        <v>84788</v>
      </c>
      <c r="K30" s="12">
        <v>12903</v>
      </c>
      <c r="L30" s="12">
        <v>9276</v>
      </c>
      <c r="M30" s="12">
        <v>30082</v>
      </c>
      <c r="N30" s="12">
        <v>77798</v>
      </c>
      <c r="O30" s="12">
        <v>39689</v>
      </c>
      <c r="P30" s="12">
        <v>5911</v>
      </c>
      <c r="Q30" s="12">
        <v>12769</v>
      </c>
      <c r="R30" s="12">
        <v>879512</v>
      </c>
    </row>
    <row r="31" spans="1:18" ht="20.100000000000001" customHeight="1" x14ac:dyDescent="0.25">
      <c r="A31" s="9" t="s">
        <v>33</v>
      </c>
      <c r="B31" s="11">
        <v>1500</v>
      </c>
      <c r="C31" s="12">
        <v>298968</v>
      </c>
      <c r="D31" s="11">
        <v>303162</v>
      </c>
      <c r="E31" s="11">
        <v>0</v>
      </c>
      <c r="F31" s="11">
        <v>323984</v>
      </c>
      <c r="G31" s="11">
        <v>310991</v>
      </c>
      <c r="H31" s="11">
        <v>30774</v>
      </c>
      <c r="I31" s="11">
        <v>113313</v>
      </c>
      <c r="J31" s="11">
        <v>177659</v>
      </c>
      <c r="K31" s="12">
        <v>25563</v>
      </c>
      <c r="L31" s="12">
        <v>22964</v>
      </c>
      <c r="M31" s="12">
        <v>140727</v>
      </c>
      <c r="N31" s="12">
        <v>151197</v>
      </c>
      <c r="O31" s="12">
        <v>82282.999999999985</v>
      </c>
      <c r="P31" s="12">
        <v>21145</v>
      </c>
      <c r="Q31" s="12">
        <v>16222</v>
      </c>
      <c r="R31" s="12">
        <v>2020452</v>
      </c>
    </row>
    <row r="32" spans="1:18" ht="20.100000000000001" customHeight="1" x14ac:dyDescent="0.25">
      <c r="A32" s="9" t="s">
        <v>34</v>
      </c>
      <c r="B32" s="11">
        <v>579542</v>
      </c>
      <c r="C32" s="12">
        <v>2873983</v>
      </c>
      <c r="D32" s="11">
        <v>3008247</v>
      </c>
      <c r="E32" s="11">
        <v>0</v>
      </c>
      <c r="F32" s="11">
        <v>3170257</v>
      </c>
      <c r="G32" s="11">
        <v>3044057</v>
      </c>
      <c r="H32" s="11">
        <v>414342</v>
      </c>
      <c r="I32" s="11">
        <v>593335</v>
      </c>
      <c r="J32" s="11">
        <v>1841050.0000000002</v>
      </c>
      <c r="K32" s="12">
        <v>274741</v>
      </c>
      <c r="L32" s="12">
        <v>313663</v>
      </c>
      <c r="M32" s="12">
        <v>1690429</v>
      </c>
      <c r="N32" s="12">
        <v>1864160</v>
      </c>
      <c r="O32" s="12">
        <v>901016.00000000012</v>
      </c>
      <c r="P32" s="12">
        <v>224684</v>
      </c>
      <c r="Q32" s="12">
        <v>320087</v>
      </c>
      <c r="R32" s="12">
        <v>21113593</v>
      </c>
    </row>
    <row r="33" spans="1:18" ht="20.100000000000001" customHeight="1" x14ac:dyDescent="0.25">
      <c r="A33" s="9" t="s">
        <v>35</v>
      </c>
      <c r="B33" s="11">
        <v>0</v>
      </c>
      <c r="C33" s="12">
        <v>1217154</v>
      </c>
      <c r="D33" s="11">
        <v>1198397</v>
      </c>
      <c r="E33" s="11">
        <v>0</v>
      </c>
      <c r="F33" s="11">
        <v>1227270</v>
      </c>
      <c r="G33" s="11">
        <v>1219906</v>
      </c>
      <c r="H33" s="11">
        <v>110475</v>
      </c>
      <c r="I33" s="11">
        <v>439992</v>
      </c>
      <c r="J33" s="11">
        <v>1160071.0000000002</v>
      </c>
      <c r="K33" s="12">
        <v>107136</v>
      </c>
      <c r="L33" s="12">
        <v>116374</v>
      </c>
      <c r="M33" s="12">
        <v>635326.99999999988</v>
      </c>
      <c r="N33" s="12">
        <v>651215</v>
      </c>
      <c r="O33" s="12">
        <v>404491</v>
      </c>
      <c r="P33" s="12">
        <v>102559.99999999999</v>
      </c>
      <c r="Q33" s="12">
        <v>32875</v>
      </c>
      <c r="R33" s="12">
        <v>8623243</v>
      </c>
    </row>
    <row r="34" spans="1:18" ht="20.100000000000001" customHeight="1" x14ac:dyDescent="0.25">
      <c r="A34" s="9" t="s">
        <v>36</v>
      </c>
      <c r="B34" s="11">
        <v>255409</v>
      </c>
      <c r="C34" s="12">
        <v>393765</v>
      </c>
      <c r="D34" s="11">
        <v>856474</v>
      </c>
      <c r="E34" s="11">
        <v>0</v>
      </c>
      <c r="F34" s="11">
        <v>904180</v>
      </c>
      <c r="G34" s="11">
        <v>872904.99999999988</v>
      </c>
      <c r="H34" s="11">
        <v>58479</v>
      </c>
      <c r="I34" s="11">
        <v>164620</v>
      </c>
      <c r="J34" s="11">
        <v>529054</v>
      </c>
      <c r="K34" s="12">
        <v>55270</v>
      </c>
      <c r="L34" s="12">
        <v>53334</v>
      </c>
      <c r="M34" s="12">
        <v>391484</v>
      </c>
      <c r="N34" s="12">
        <v>404712</v>
      </c>
      <c r="O34" s="12">
        <v>263966</v>
      </c>
      <c r="P34" s="12">
        <v>46730</v>
      </c>
      <c r="Q34" s="12">
        <v>41751</v>
      </c>
      <c r="R34" s="12">
        <v>5292133</v>
      </c>
    </row>
    <row r="35" spans="1:18" ht="20.100000000000001" customHeight="1" x14ac:dyDescent="0.25">
      <c r="A35" s="9" t="s">
        <v>37</v>
      </c>
      <c r="B35" s="11">
        <v>6763247</v>
      </c>
      <c r="C35" s="12">
        <v>16707298</v>
      </c>
      <c r="D35" s="11">
        <v>22958937</v>
      </c>
      <c r="E35" s="11">
        <v>0</v>
      </c>
      <c r="F35" s="11">
        <v>24103113</v>
      </c>
      <c r="G35" s="11">
        <v>23246694</v>
      </c>
      <c r="H35" s="11">
        <v>2630035</v>
      </c>
      <c r="I35" s="11">
        <v>9690972</v>
      </c>
      <c r="J35" s="11">
        <v>14808075.000000002</v>
      </c>
      <c r="K35" s="12">
        <v>2483153</v>
      </c>
      <c r="L35" s="12">
        <v>2492344</v>
      </c>
      <c r="M35" s="12">
        <v>13804463.999999996</v>
      </c>
      <c r="N35" s="12">
        <v>14009901</v>
      </c>
      <c r="O35" s="12">
        <v>6636714</v>
      </c>
      <c r="P35" s="12">
        <v>1184652</v>
      </c>
      <c r="Q35" s="12">
        <v>1321836</v>
      </c>
      <c r="R35" s="12">
        <v>162841435</v>
      </c>
    </row>
    <row r="36" spans="1:18" ht="20.100000000000001" customHeight="1" x14ac:dyDescent="0.25">
      <c r="A36" s="9" t="s">
        <v>38</v>
      </c>
      <c r="B36" s="11">
        <v>792875</v>
      </c>
      <c r="C36" s="12">
        <v>2384883</v>
      </c>
      <c r="D36" s="11">
        <v>2620413</v>
      </c>
      <c r="E36" s="11">
        <v>0</v>
      </c>
      <c r="F36" s="11">
        <v>2716573</v>
      </c>
      <c r="G36" s="11">
        <v>2762583.0000000005</v>
      </c>
      <c r="H36" s="11">
        <v>285200</v>
      </c>
      <c r="I36" s="11">
        <v>868724</v>
      </c>
      <c r="J36" s="11">
        <v>1684860</v>
      </c>
      <c r="K36" s="12">
        <v>260128</v>
      </c>
      <c r="L36" s="12">
        <v>206996</v>
      </c>
      <c r="M36" s="12">
        <v>1624058</v>
      </c>
      <c r="N36" s="12">
        <v>1757432.9999999998</v>
      </c>
      <c r="O36" s="12">
        <v>829445.00000000012</v>
      </c>
      <c r="P36" s="12">
        <v>260956</v>
      </c>
      <c r="Q36" s="12">
        <v>191846</v>
      </c>
      <c r="R36" s="12">
        <v>19246973</v>
      </c>
    </row>
    <row r="37" spans="1:18" ht="20.100000000000001" customHeight="1" x14ac:dyDescent="0.25">
      <c r="A37" s="9" t="s">
        <v>39</v>
      </c>
      <c r="B37" s="11">
        <v>0</v>
      </c>
      <c r="C37" s="12">
        <v>173012</v>
      </c>
      <c r="D37" s="11">
        <v>175900</v>
      </c>
      <c r="E37" s="11">
        <v>0</v>
      </c>
      <c r="F37" s="11">
        <v>178518</v>
      </c>
      <c r="G37" s="11">
        <v>172360</v>
      </c>
      <c r="H37" s="11">
        <v>10211</v>
      </c>
      <c r="I37" s="11">
        <v>21067</v>
      </c>
      <c r="J37" s="11">
        <v>104974</v>
      </c>
      <c r="K37" s="12">
        <v>8797</v>
      </c>
      <c r="L37" s="12">
        <v>10054</v>
      </c>
      <c r="M37" s="12">
        <v>67787</v>
      </c>
      <c r="N37" s="12">
        <v>110543.99999999999</v>
      </c>
      <c r="O37" s="12">
        <v>38279</v>
      </c>
      <c r="P37" s="12">
        <v>3313.9999999999995</v>
      </c>
      <c r="Q37" s="12">
        <v>5735</v>
      </c>
      <c r="R37" s="12">
        <v>1080552</v>
      </c>
    </row>
    <row r="38" spans="1:18" ht="20.100000000000001" customHeight="1" x14ac:dyDescent="0.25">
      <c r="A38" s="9" t="s">
        <v>40</v>
      </c>
      <c r="B38" s="11">
        <v>4124236</v>
      </c>
      <c r="C38" s="12">
        <v>10061113</v>
      </c>
      <c r="D38" s="11">
        <v>13807863</v>
      </c>
      <c r="E38" s="11">
        <v>0</v>
      </c>
      <c r="F38" s="11">
        <v>16873063</v>
      </c>
      <c r="G38" s="11">
        <v>16344349.999999998</v>
      </c>
      <c r="H38" s="11">
        <v>2408025</v>
      </c>
      <c r="I38" s="11">
        <v>3297673</v>
      </c>
      <c r="J38" s="11">
        <v>10361756.000000002</v>
      </c>
      <c r="K38" s="12">
        <v>2166230</v>
      </c>
      <c r="L38" s="12">
        <v>2403030</v>
      </c>
      <c r="M38" s="12">
        <v>10316810</v>
      </c>
      <c r="N38" s="12">
        <v>11228963.000000002</v>
      </c>
      <c r="O38" s="12">
        <v>6339331.0000000009</v>
      </c>
      <c r="P38" s="12">
        <v>3054472.0000000005</v>
      </c>
      <c r="Q38" s="12">
        <v>1133322</v>
      </c>
      <c r="R38" s="12">
        <v>113920237</v>
      </c>
    </row>
    <row r="39" spans="1:18" ht="20.100000000000001" customHeight="1" x14ac:dyDescent="0.25">
      <c r="A39" s="9" t="s">
        <v>41</v>
      </c>
      <c r="B39" s="11">
        <v>1611080</v>
      </c>
      <c r="C39" s="12">
        <v>10918976</v>
      </c>
      <c r="D39" s="11">
        <v>12471782</v>
      </c>
      <c r="E39" s="11">
        <v>0</v>
      </c>
      <c r="F39" s="11">
        <v>12845125</v>
      </c>
      <c r="G39" s="11">
        <v>12394688.999999998</v>
      </c>
      <c r="H39" s="11">
        <v>768161</v>
      </c>
      <c r="I39" s="11">
        <v>4325664</v>
      </c>
      <c r="J39" s="11">
        <v>7473737</v>
      </c>
      <c r="K39" s="12">
        <v>1111155</v>
      </c>
      <c r="L39" s="12">
        <v>842797</v>
      </c>
      <c r="M39" s="12">
        <v>6928503.9999999991</v>
      </c>
      <c r="N39" s="12">
        <v>7106957</v>
      </c>
      <c r="O39" s="12">
        <v>3442033</v>
      </c>
      <c r="P39" s="12">
        <v>70716.999999999985</v>
      </c>
      <c r="Q39" s="12">
        <v>237063</v>
      </c>
      <c r="R39" s="12">
        <v>82548440</v>
      </c>
    </row>
    <row r="40" spans="1:18" ht="20.100000000000001" customHeight="1" x14ac:dyDescent="0.25">
      <c r="A40" s="9" t="s">
        <v>42</v>
      </c>
      <c r="B40" s="11">
        <v>73568</v>
      </c>
      <c r="C40" s="12">
        <v>330267</v>
      </c>
      <c r="D40" s="11">
        <v>405565</v>
      </c>
      <c r="E40" s="11">
        <v>0</v>
      </c>
      <c r="F40" s="11">
        <v>415320</v>
      </c>
      <c r="G40" s="11">
        <v>418246</v>
      </c>
      <c r="H40" s="11">
        <v>31759</v>
      </c>
      <c r="I40" s="11">
        <v>70276</v>
      </c>
      <c r="J40" s="11">
        <v>240890</v>
      </c>
      <c r="K40" s="12">
        <v>28747</v>
      </c>
      <c r="L40" s="12">
        <v>12424</v>
      </c>
      <c r="M40" s="12">
        <v>169804.00000000003</v>
      </c>
      <c r="N40" s="12">
        <v>252765</v>
      </c>
      <c r="O40" s="12">
        <v>124199.99999999999</v>
      </c>
      <c r="P40" s="12">
        <v>14668</v>
      </c>
      <c r="Q40" s="12">
        <v>10509</v>
      </c>
      <c r="R40" s="12">
        <v>2599008</v>
      </c>
    </row>
    <row r="41" spans="1:18" ht="20.100000000000001" customHeight="1" x14ac:dyDescent="0.25">
      <c r="A41" s="9" t="s">
        <v>5</v>
      </c>
      <c r="B41" s="11">
        <v>3795061</v>
      </c>
      <c r="C41" s="12">
        <v>13107234</v>
      </c>
      <c r="D41" s="11">
        <v>16521674</v>
      </c>
      <c r="E41" s="11">
        <v>0</v>
      </c>
      <c r="F41" s="11">
        <v>16707031</v>
      </c>
      <c r="G41" s="11">
        <v>16636618</v>
      </c>
      <c r="H41" s="11">
        <v>1397324</v>
      </c>
      <c r="I41" s="11">
        <v>2872855</v>
      </c>
      <c r="J41" s="11">
        <v>10795080</v>
      </c>
      <c r="K41" s="12">
        <v>2860339</v>
      </c>
      <c r="L41" s="12">
        <v>1467520</v>
      </c>
      <c r="M41" s="12">
        <v>8921385</v>
      </c>
      <c r="N41" s="12">
        <v>10420920</v>
      </c>
      <c r="O41" s="12">
        <v>4516278.0000000009</v>
      </c>
      <c r="P41" s="12">
        <v>480936</v>
      </c>
      <c r="Q41" s="12">
        <v>1112623</v>
      </c>
      <c r="R41" s="12">
        <v>111612878</v>
      </c>
    </row>
    <row r="42" spans="1:18" ht="20.100000000000001" customHeight="1" x14ac:dyDescent="0.25">
      <c r="A42" s="9" t="s">
        <v>43</v>
      </c>
      <c r="B42" s="11">
        <v>5727500</v>
      </c>
      <c r="C42" s="12">
        <v>17235009</v>
      </c>
      <c r="D42" s="11">
        <v>22635262</v>
      </c>
      <c r="E42" s="11">
        <v>75038</v>
      </c>
      <c r="F42" s="11">
        <v>23496098</v>
      </c>
      <c r="G42" s="11">
        <v>22616870</v>
      </c>
      <c r="H42" s="11">
        <v>1723195</v>
      </c>
      <c r="I42" s="11">
        <v>4248608</v>
      </c>
      <c r="J42" s="11">
        <v>13280103</v>
      </c>
      <c r="K42" s="12">
        <v>1349002</v>
      </c>
      <c r="L42" s="12">
        <v>1612197</v>
      </c>
      <c r="M42" s="12">
        <v>12793025</v>
      </c>
      <c r="N42" s="12">
        <v>13886620</v>
      </c>
      <c r="O42" s="12">
        <v>7127178.0000000009</v>
      </c>
      <c r="P42" s="12">
        <v>1400042</v>
      </c>
      <c r="Q42" s="12">
        <v>1602289</v>
      </c>
      <c r="R42" s="12">
        <v>150808036</v>
      </c>
    </row>
    <row r="43" spans="1:18" ht="20.100000000000001" customHeight="1" x14ac:dyDescent="0.25">
      <c r="A43" s="9" t="s">
        <v>6</v>
      </c>
      <c r="B43" s="11">
        <v>0</v>
      </c>
      <c r="C43" s="12">
        <v>7966717</v>
      </c>
      <c r="D43" s="11">
        <v>8011657</v>
      </c>
      <c r="E43" s="11">
        <v>0</v>
      </c>
      <c r="F43" s="11">
        <v>8261018</v>
      </c>
      <c r="G43" s="11">
        <v>8304873</v>
      </c>
      <c r="H43" s="11">
        <v>594839</v>
      </c>
      <c r="I43" s="11">
        <v>6247305</v>
      </c>
      <c r="J43" s="11">
        <v>5139479.0000000009</v>
      </c>
      <c r="K43" s="12">
        <v>1680281</v>
      </c>
      <c r="L43" s="12">
        <v>1063668</v>
      </c>
      <c r="M43" s="12">
        <v>5049937</v>
      </c>
      <c r="N43" s="12">
        <v>5136656</v>
      </c>
      <c r="O43" s="12">
        <v>2822479</v>
      </c>
      <c r="P43" s="12">
        <v>2205005</v>
      </c>
      <c r="Q43" s="12">
        <v>485643</v>
      </c>
      <c r="R43" s="12">
        <v>62969557</v>
      </c>
    </row>
    <row r="44" spans="1:18" ht="20.100000000000001" customHeight="1" x14ac:dyDescent="0.25">
      <c r="A44" s="9" t="s">
        <v>44</v>
      </c>
      <c r="B44" s="11">
        <v>1469423</v>
      </c>
      <c r="C44" s="12">
        <v>4747457</v>
      </c>
      <c r="D44" s="11">
        <v>5696519</v>
      </c>
      <c r="E44" s="11">
        <v>31806</v>
      </c>
      <c r="F44" s="11">
        <v>5734070</v>
      </c>
      <c r="G44" s="11">
        <v>5530897</v>
      </c>
      <c r="H44" s="11">
        <v>291919</v>
      </c>
      <c r="I44" s="11">
        <v>1537786</v>
      </c>
      <c r="J44" s="11">
        <v>3421924</v>
      </c>
      <c r="K44" s="12">
        <v>263844</v>
      </c>
      <c r="L44" s="12">
        <v>269023</v>
      </c>
      <c r="M44" s="12">
        <v>3172135</v>
      </c>
      <c r="N44" s="12">
        <v>3170034</v>
      </c>
      <c r="O44" s="12">
        <v>1652178</v>
      </c>
      <c r="P44" s="12">
        <v>76240</v>
      </c>
      <c r="Q44" s="12">
        <v>142581</v>
      </c>
      <c r="R44" s="12">
        <v>37207836</v>
      </c>
    </row>
    <row r="45" spans="1:18" ht="20.100000000000001" customHeight="1" x14ac:dyDescent="0.25">
      <c r="A45" s="9" t="s">
        <v>7</v>
      </c>
      <c r="B45" s="11">
        <v>5790</v>
      </c>
      <c r="C45" s="12">
        <v>2135418</v>
      </c>
      <c r="D45" s="11">
        <v>2168016</v>
      </c>
      <c r="E45" s="11">
        <v>0</v>
      </c>
      <c r="F45" s="11">
        <v>2230435</v>
      </c>
      <c r="G45" s="11">
        <v>2122953</v>
      </c>
      <c r="H45" s="11">
        <v>139079</v>
      </c>
      <c r="I45" s="11">
        <v>523289</v>
      </c>
      <c r="J45" s="11">
        <v>1268795</v>
      </c>
      <c r="K45" s="12">
        <v>158619</v>
      </c>
      <c r="L45" s="12">
        <v>264877</v>
      </c>
      <c r="M45" s="12">
        <v>1302450</v>
      </c>
      <c r="N45" s="12">
        <v>1286801</v>
      </c>
      <c r="O45" s="12">
        <v>612173.00000000012</v>
      </c>
      <c r="P45" s="12">
        <v>118492</v>
      </c>
      <c r="Q45" s="12">
        <v>120406</v>
      </c>
      <c r="R45" s="12">
        <v>14457593</v>
      </c>
    </row>
    <row r="46" spans="1:18" ht="20.100000000000001" customHeight="1" x14ac:dyDescent="0.25">
      <c r="A46" s="9" t="s">
        <v>45</v>
      </c>
      <c r="B46" s="11">
        <v>1325000</v>
      </c>
      <c r="C46" s="12">
        <v>4737383</v>
      </c>
      <c r="D46" s="11">
        <v>5405084</v>
      </c>
      <c r="E46" s="11">
        <v>0</v>
      </c>
      <c r="F46" s="11">
        <v>5560609</v>
      </c>
      <c r="G46" s="11">
        <v>5497630</v>
      </c>
      <c r="H46" s="11">
        <v>498086</v>
      </c>
      <c r="I46" s="11">
        <v>2846605</v>
      </c>
      <c r="J46" s="11">
        <v>3265055</v>
      </c>
      <c r="K46" s="12">
        <v>328829</v>
      </c>
      <c r="L46" s="12">
        <v>442661</v>
      </c>
      <c r="M46" s="12">
        <v>3075442.9999999995</v>
      </c>
      <c r="N46" s="12">
        <v>3276329.0000000005</v>
      </c>
      <c r="O46" s="12">
        <v>1790825.9999999998</v>
      </c>
      <c r="P46" s="12">
        <v>1256814</v>
      </c>
      <c r="Q46" s="12">
        <v>393500</v>
      </c>
      <c r="R46" s="12">
        <v>39699854</v>
      </c>
    </row>
    <row r="47" spans="1:18" ht="20.100000000000001" customHeight="1" x14ac:dyDescent="0.25">
      <c r="A47" s="9" t="s">
        <v>8</v>
      </c>
      <c r="B47" s="11">
        <v>0</v>
      </c>
      <c r="C47" s="12">
        <v>3472420</v>
      </c>
      <c r="D47" s="11">
        <v>3520045</v>
      </c>
      <c r="E47" s="11">
        <v>0</v>
      </c>
      <c r="F47" s="11">
        <v>3668562</v>
      </c>
      <c r="G47" s="11">
        <v>3543347</v>
      </c>
      <c r="H47" s="11">
        <v>322074</v>
      </c>
      <c r="I47" s="11">
        <v>1924933</v>
      </c>
      <c r="J47" s="11">
        <v>2453287</v>
      </c>
      <c r="K47" s="12">
        <v>300106</v>
      </c>
      <c r="L47" s="12">
        <v>345170</v>
      </c>
      <c r="M47" s="12">
        <v>2128981</v>
      </c>
      <c r="N47" s="12">
        <v>2317563</v>
      </c>
      <c r="O47" s="12">
        <v>1182615</v>
      </c>
      <c r="P47" s="12">
        <v>382722</v>
      </c>
      <c r="Q47" s="12">
        <v>217184</v>
      </c>
      <c r="R47" s="12">
        <v>25779009</v>
      </c>
    </row>
    <row r="48" spans="1:18" ht="20.100000000000001" customHeight="1" x14ac:dyDescent="0.25">
      <c r="A48" s="9" t="s">
        <v>46</v>
      </c>
      <c r="B48" s="11">
        <v>106560</v>
      </c>
      <c r="C48" s="12">
        <v>12276571</v>
      </c>
      <c r="D48" s="11">
        <v>12603114</v>
      </c>
      <c r="E48" s="11">
        <v>0</v>
      </c>
      <c r="F48" s="11">
        <v>13024935</v>
      </c>
      <c r="G48" s="11">
        <v>12607802</v>
      </c>
      <c r="H48" s="11">
        <v>1097054</v>
      </c>
      <c r="I48" s="11">
        <v>3274046</v>
      </c>
      <c r="J48" s="11">
        <v>7424420</v>
      </c>
      <c r="K48" s="12">
        <v>1037187</v>
      </c>
      <c r="L48" s="12">
        <v>1017026</v>
      </c>
      <c r="M48" s="12">
        <v>7815999</v>
      </c>
      <c r="N48" s="12">
        <v>7537781</v>
      </c>
      <c r="O48" s="12">
        <v>3997001</v>
      </c>
      <c r="P48" s="12">
        <v>258069</v>
      </c>
      <c r="Q48" s="12">
        <v>332380</v>
      </c>
      <c r="R48" s="12">
        <v>84409945</v>
      </c>
    </row>
    <row r="49" spans="1:18" ht="20.100000000000001" customHeight="1" x14ac:dyDescent="0.25">
      <c r="A49" s="9" t="s">
        <v>47</v>
      </c>
      <c r="B49" s="11">
        <v>400056</v>
      </c>
      <c r="C49" s="12">
        <v>1962773</v>
      </c>
      <c r="D49" s="11">
        <v>1959141</v>
      </c>
      <c r="E49" s="11">
        <v>0</v>
      </c>
      <c r="F49" s="11">
        <v>1998190</v>
      </c>
      <c r="G49" s="11">
        <v>1934566.9999999998</v>
      </c>
      <c r="H49" s="11">
        <v>119137</v>
      </c>
      <c r="I49" s="11">
        <v>330138</v>
      </c>
      <c r="J49" s="11">
        <v>1231451</v>
      </c>
      <c r="K49" s="12">
        <v>171568</v>
      </c>
      <c r="L49" s="12">
        <v>85567</v>
      </c>
      <c r="M49" s="12">
        <v>1103704</v>
      </c>
      <c r="N49" s="12">
        <v>1144063</v>
      </c>
      <c r="O49" s="12">
        <v>555732</v>
      </c>
      <c r="P49" s="12">
        <v>153593</v>
      </c>
      <c r="Q49" s="12">
        <v>122943</v>
      </c>
      <c r="R49" s="12">
        <v>13272623</v>
      </c>
    </row>
    <row r="50" spans="1:18" ht="20.100000000000001" customHeight="1" x14ac:dyDescent="0.25">
      <c r="A50" s="9" t="s">
        <v>48</v>
      </c>
      <c r="B50" s="11">
        <v>634200</v>
      </c>
      <c r="C50" s="12">
        <v>1744741</v>
      </c>
      <c r="D50" s="11">
        <v>2249902</v>
      </c>
      <c r="E50" s="11">
        <v>0</v>
      </c>
      <c r="F50" s="11">
        <v>2263064</v>
      </c>
      <c r="G50" s="11">
        <v>2204736</v>
      </c>
      <c r="H50" s="11">
        <v>146653</v>
      </c>
      <c r="I50" s="11">
        <v>429417</v>
      </c>
      <c r="J50" s="11">
        <v>1341106</v>
      </c>
      <c r="K50" s="12">
        <v>145804</v>
      </c>
      <c r="L50" s="12">
        <v>397542</v>
      </c>
      <c r="M50" s="12">
        <v>997927</v>
      </c>
      <c r="N50" s="12">
        <v>1237776</v>
      </c>
      <c r="O50" s="12">
        <v>639902</v>
      </c>
      <c r="P50" s="12">
        <v>15328</v>
      </c>
      <c r="Q50" s="12">
        <v>13307</v>
      </c>
      <c r="R50" s="12">
        <v>14461405</v>
      </c>
    </row>
    <row r="51" spans="1:18" ht="20.100000000000001" customHeight="1" x14ac:dyDescent="0.25">
      <c r="A51" s="9" t="s">
        <v>49</v>
      </c>
      <c r="B51" s="11">
        <v>750</v>
      </c>
      <c r="C51" s="12">
        <v>117206</v>
      </c>
      <c r="D51" s="11">
        <v>118488</v>
      </c>
      <c r="E51" s="11">
        <v>0</v>
      </c>
      <c r="F51" s="11">
        <v>126128</v>
      </c>
      <c r="G51" s="11">
        <v>117587</v>
      </c>
      <c r="H51" s="11">
        <v>6526</v>
      </c>
      <c r="I51" s="11">
        <v>15084</v>
      </c>
      <c r="J51" s="11">
        <v>71595</v>
      </c>
      <c r="K51" s="12">
        <v>8138</v>
      </c>
      <c r="L51" s="12">
        <v>4657</v>
      </c>
      <c r="M51" s="12">
        <v>73165</v>
      </c>
      <c r="N51" s="12">
        <v>65350</v>
      </c>
      <c r="O51" s="12">
        <v>8434</v>
      </c>
      <c r="P51" s="12">
        <v>962</v>
      </c>
      <c r="Q51" s="12">
        <v>2875.0000000000005</v>
      </c>
      <c r="R51" s="12">
        <v>736945</v>
      </c>
    </row>
    <row r="52" spans="1:18" ht="20.100000000000001" customHeight="1" x14ac:dyDescent="0.25">
      <c r="A52" s="9" t="s">
        <v>50</v>
      </c>
      <c r="B52" s="11">
        <v>0</v>
      </c>
      <c r="C52" s="12">
        <v>469882</v>
      </c>
      <c r="D52" s="11">
        <v>475773</v>
      </c>
      <c r="E52" s="11">
        <v>0</v>
      </c>
      <c r="F52" s="11">
        <v>503047</v>
      </c>
      <c r="G52" s="11">
        <v>482847</v>
      </c>
      <c r="H52" s="11">
        <v>56021</v>
      </c>
      <c r="I52" s="11">
        <v>153189</v>
      </c>
      <c r="J52" s="11">
        <v>327901</v>
      </c>
      <c r="K52" s="12">
        <v>46001</v>
      </c>
      <c r="L52" s="12">
        <v>37565</v>
      </c>
      <c r="M52" s="12">
        <v>270903</v>
      </c>
      <c r="N52" s="12">
        <v>274733</v>
      </c>
      <c r="O52" s="12">
        <v>143163</v>
      </c>
      <c r="P52" s="12">
        <v>46528</v>
      </c>
      <c r="Q52" s="12">
        <v>91502</v>
      </c>
      <c r="R52" s="12">
        <v>3379055</v>
      </c>
    </row>
    <row r="53" spans="1:18" ht="20.100000000000001" customHeight="1" x14ac:dyDescent="0.25">
      <c r="A53" s="9" t="s">
        <v>51</v>
      </c>
      <c r="B53" s="11">
        <v>0</v>
      </c>
      <c r="C53" s="12">
        <v>3444093</v>
      </c>
      <c r="D53" s="11">
        <v>3496199</v>
      </c>
      <c r="E53" s="11">
        <v>0</v>
      </c>
      <c r="F53" s="11">
        <v>3521097</v>
      </c>
      <c r="G53" s="11">
        <v>3571843</v>
      </c>
      <c r="H53" s="11">
        <v>136952</v>
      </c>
      <c r="I53" s="11">
        <v>496648</v>
      </c>
      <c r="J53" s="11">
        <v>2174139</v>
      </c>
      <c r="K53" s="12">
        <v>207533</v>
      </c>
      <c r="L53" s="12">
        <v>235352.00000000003</v>
      </c>
      <c r="M53" s="12">
        <v>1951403</v>
      </c>
      <c r="N53" s="12">
        <v>2068339</v>
      </c>
      <c r="O53" s="12">
        <v>965764.00000000012</v>
      </c>
      <c r="P53" s="12">
        <v>330982.00000000006</v>
      </c>
      <c r="Q53" s="12">
        <v>141000</v>
      </c>
      <c r="R53" s="12">
        <v>22741344</v>
      </c>
    </row>
    <row r="54" spans="1:18" ht="20.100000000000001" customHeight="1" x14ac:dyDescent="0.25">
      <c r="A54" s="9" t="s">
        <v>52</v>
      </c>
      <c r="B54" s="11">
        <v>936866</v>
      </c>
      <c r="C54" s="12">
        <v>2973317</v>
      </c>
      <c r="D54" s="11">
        <v>3804321</v>
      </c>
      <c r="E54" s="11">
        <v>0</v>
      </c>
      <c r="F54" s="11">
        <v>3881002</v>
      </c>
      <c r="G54" s="11">
        <v>3731289.9999999995</v>
      </c>
      <c r="H54" s="11">
        <v>172258</v>
      </c>
      <c r="I54" s="11">
        <v>1316474</v>
      </c>
      <c r="J54" s="11">
        <v>2199644</v>
      </c>
      <c r="K54" s="12">
        <v>224242</v>
      </c>
      <c r="L54" s="12">
        <v>265433</v>
      </c>
      <c r="M54" s="12">
        <v>2123075</v>
      </c>
      <c r="N54" s="12">
        <v>2158141</v>
      </c>
      <c r="O54" s="12">
        <v>1084727</v>
      </c>
      <c r="P54" s="12">
        <v>95671</v>
      </c>
      <c r="Q54" s="12">
        <v>94328</v>
      </c>
      <c r="R54" s="12">
        <v>25060789</v>
      </c>
    </row>
    <row r="55" spans="1:18" ht="20.100000000000001" customHeight="1" x14ac:dyDescent="0.25">
      <c r="A55" s="9" t="s">
        <v>53</v>
      </c>
      <c r="B55" s="11">
        <v>848208</v>
      </c>
      <c r="C55" s="12">
        <v>2555075</v>
      </c>
      <c r="D55" s="11">
        <v>3490055</v>
      </c>
      <c r="E55" s="11">
        <v>214869</v>
      </c>
      <c r="F55" s="11">
        <v>3456198</v>
      </c>
      <c r="G55" s="11">
        <v>3216703</v>
      </c>
      <c r="H55" s="11">
        <v>177870</v>
      </c>
      <c r="I55" s="11">
        <v>1482264</v>
      </c>
      <c r="J55" s="11">
        <v>2015796</v>
      </c>
      <c r="K55" s="12">
        <v>123855</v>
      </c>
      <c r="L55" s="12">
        <v>133879</v>
      </c>
      <c r="M55" s="12">
        <v>2028288</v>
      </c>
      <c r="N55" s="12">
        <v>1973904</v>
      </c>
      <c r="O55" s="12">
        <v>913409</v>
      </c>
      <c r="P55" s="12">
        <v>7393</v>
      </c>
      <c r="Q55" s="12">
        <v>27791</v>
      </c>
      <c r="R55" s="12">
        <v>22665557</v>
      </c>
    </row>
    <row r="56" spans="1:18" ht="20.100000000000001" customHeight="1" x14ac:dyDescent="0.25">
      <c r="A56" s="9" t="s">
        <v>54</v>
      </c>
      <c r="B56" s="11">
        <v>213974</v>
      </c>
      <c r="C56" s="12">
        <v>607727</v>
      </c>
      <c r="D56" s="11">
        <v>826243</v>
      </c>
      <c r="E56" s="11">
        <v>0</v>
      </c>
      <c r="F56" s="11">
        <v>822994</v>
      </c>
      <c r="G56" s="11">
        <v>819848</v>
      </c>
      <c r="H56" s="11">
        <v>59109</v>
      </c>
      <c r="I56" s="11">
        <v>225345</v>
      </c>
      <c r="J56" s="11">
        <v>576197</v>
      </c>
      <c r="K56" s="12">
        <v>143329</v>
      </c>
      <c r="L56" s="12">
        <v>76224</v>
      </c>
      <c r="M56" s="12">
        <v>477288</v>
      </c>
      <c r="N56" s="12">
        <v>479633</v>
      </c>
      <c r="O56" s="12">
        <v>244494</v>
      </c>
      <c r="P56" s="12">
        <v>50170</v>
      </c>
      <c r="Q56" s="12">
        <v>157670</v>
      </c>
      <c r="R56" s="12">
        <v>5780245</v>
      </c>
    </row>
    <row r="57" spans="1:18" ht="20.100000000000001" customHeight="1" x14ac:dyDescent="0.25">
      <c r="A57" s="9" t="s">
        <v>55</v>
      </c>
      <c r="B57" s="11">
        <v>382982</v>
      </c>
      <c r="C57" s="12">
        <v>245054</v>
      </c>
      <c r="D57" s="11">
        <v>632975</v>
      </c>
      <c r="E57" s="11">
        <v>0</v>
      </c>
      <c r="F57" s="11">
        <v>655820</v>
      </c>
      <c r="G57" s="11">
        <v>654854</v>
      </c>
      <c r="H57" s="11">
        <v>63859</v>
      </c>
      <c r="I57" s="11">
        <v>187931</v>
      </c>
      <c r="J57" s="11">
        <v>410015.99999999994</v>
      </c>
      <c r="K57" s="12">
        <v>75929</v>
      </c>
      <c r="L57" s="12">
        <v>71109</v>
      </c>
      <c r="M57" s="12">
        <v>386857</v>
      </c>
      <c r="N57" s="12">
        <v>396230</v>
      </c>
      <c r="O57" s="12">
        <v>214517</v>
      </c>
      <c r="P57" s="12">
        <v>54743</v>
      </c>
      <c r="Q57" s="12">
        <v>51298</v>
      </c>
      <c r="R57" s="12">
        <v>4484174</v>
      </c>
    </row>
    <row r="58" spans="1:18" ht="20.100000000000001" customHeight="1" x14ac:dyDescent="0.25">
      <c r="A58" s="9" t="s">
        <v>56</v>
      </c>
      <c r="B58" s="11">
        <v>0</v>
      </c>
      <c r="C58" s="12">
        <v>303317</v>
      </c>
      <c r="D58" s="11">
        <v>308315</v>
      </c>
      <c r="E58" s="11">
        <v>0</v>
      </c>
      <c r="F58" s="11">
        <v>315717</v>
      </c>
      <c r="G58" s="11">
        <v>300447</v>
      </c>
      <c r="H58" s="11">
        <v>14542</v>
      </c>
      <c r="I58" s="11">
        <v>69612</v>
      </c>
      <c r="J58" s="11">
        <v>183770</v>
      </c>
      <c r="K58" s="12">
        <v>17958</v>
      </c>
      <c r="L58" s="12">
        <v>5374</v>
      </c>
      <c r="M58" s="12">
        <v>163682.99999999997</v>
      </c>
      <c r="N58" s="12">
        <v>193816</v>
      </c>
      <c r="O58" s="12">
        <v>83443</v>
      </c>
      <c r="P58" s="12">
        <v>9745</v>
      </c>
      <c r="Q58" s="12">
        <v>4400</v>
      </c>
      <c r="R58" s="12">
        <v>1974139</v>
      </c>
    </row>
    <row r="59" spans="1:18" ht="20.100000000000001" customHeight="1" x14ac:dyDescent="0.25">
      <c r="A59" s="9" t="s">
        <v>57</v>
      </c>
      <c r="B59" s="11">
        <v>171368</v>
      </c>
      <c r="C59" s="12">
        <v>2985230</v>
      </c>
      <c r="D59" s="11">
        <v>3199214</v>
      </c>
      <c r="E59" s="11">
        <v>0</v>
      </c>
      <c r="F59" s="11">
        <v>3544136</v>
      </c>
      <c r="G59" s="11">
        <v>3423032</v>
      </c>
      <c r="H59" s="11">
        <v>444390</v>
      </c>
      <c r="I59" s="11">
        <v>532483</v>
      </c>
      <c r="J59" s="11">
        <v>2107556</v>
      </c>
      <c r="K59" s="12">
        <v>400360</v>
      </c>
      <c r="L59" s="12">
        <v>429625</v>
      </c>
      <c r="M59" s="12">
        <v>2131695</v>
      </c>
      <c r="N59" s="12">
        <v>2130804</v>
      </c>
      <c r="O59" s="12">
        <v>1159594</v>
      </c>
      <c r="P59" s="12">
        <v>321790</v>
      </c>
      <c r="Q59" s="12">
        <v>302362</v>
      </c>
      <c r="R59" s="12">
        <v>23283639</v>
      </c>
    </row>
    <row r="60" spans="1:18" ht="20.100000000000001" customHeight="1" x14ac:dyDescent="0.25">
      <c r="A60" s="9" t="s">
        <v>58</v>
      </c>
      <c r="B60" s="11">
        <v>112305</v>
      </c>
      <c r="C60" s="12">
        <v>436843</v>
      </c>
      <c r="D60" s="11">
        <v>571282</v>
      </c>
      <c r="E60" s="11">
        <v>8400</v>
      </c>
      <c r="F60" s="11">
        <v>571728</v>
      </c>
      <c r="G60" s="11">
        <v>558140</v>
      </c>
      <c r="H60" s="11">
        <v>56750</v>
      </c>
      <c r="I60" s="11">
        <v>75451</v>
      </c>
      <c r="J60" s="11">
        <v>326533.00000000006</v>
      </c>
      <c r="K60" s="12">
        <v>45440</v>
      </c>
      <c r="L60" s="12">
        <v>43922</v>
      </c>
      <c r="M60" s="12">
        <v>309833.99999999994</v>
      </c>
      <c r="N60" s="12">
        <v>320470</v>
      </c>
      <c r="O60" s="12">
        <v>159964</v>
      </c>
      <c r="P60" s="12">
        <v>8356</v>
      </c>
      <c r="Q60" s="12">
        <v>30270.000000000004</v>
      </c>
      <c r="R60" s="12">
        <v>3635688</v>
      </c>
    </row>
    <row r="61" spans="1:18" ht="20.100000000000001" customHeight="1" x14ac:dyDescent="0.25">
      <c r="A61" s="9" t="s">
        <v>59</v>
      </c>
      <c r="B61" s="11">
        <v>159872</v>
      </c>
      <c r="C61" s="12">
        <v>6045372</v>
      </c>
      <c r="D61" s="11">
        <v>6222890</v>
      </c>
      <c r="E61" s="11">
        <v>0</v>
      </c>
      <c r="F61" s="11">
        <v>6210120</v>
      </c>
      <c r="G61" s="11">
        <v>5936096</v>
      </c>
      <c r="H61" s="11">
        <v>692870</v>
      </c>
      <c r="I61" s="11">
        <v>1483606</v>
      </c>
      <c r="J61" s="11">
        <v>3368983</v>
      </c>
      <c r="K61" s="12">
        <v>446562</v>
      </c>
      <c r="L61" s="12">
        <v>458135</v>
      </c>
      <c r="M61" s="12">
        <v>3518816.9999999995</v>
      </c>
      <c r="N61" s="12">
        <v>3572266</v>
      </c>
      <c r="O61" s="12">
        <v>1852720</v>
      </c>
      <c r="P61" s="12">
        <v>124461</v>
      </c>
      <c r="Q61" s="12">
        <v>180646</v>
      </c>
      <c r="R61" s="12">
        <v>40273416</v>
      </c>
    </row>
    <row r="62" spans="1:18" ht="20.100000000000001" customHeight="1" x14ac:dyDescent="0.25">
      <c r="A62" s="9" t="s">
        <v>60</v>
      </c>
      <c r="B62" s="11">
        <v>190600</v>
      </c>
      <c r="C62" s="12">
        <v>1521240</v>
      </c>
      <c r="D62" s="11">
        <v>1665868</v>
      </c>
      <c r="E62" s="11">
        <v>0</v>
      </c>
      <c r="F62" s="11">
        <v>1779312</v>
      </c>
      <c r="G62" s="11">
        <v>1755280.0000000002</v>
      </c>
      <c r="H62" s="11">
        <v>213651</v>
      </c>
      <c r="I62" s="11">
        <v>404556</v>
      </c>
      <c r="J62" s="11">
        <v>1065745</v>
      </c>
      <c r="K62" s="12">
        <v>184533</v>
      </c>
      <c r="L62" s="12">
        <v>182954</v>
      </c>
      <c r="M62" s="12">
        <v>1042573.9999999999</v>
      </c>
      <c r="N62" s="12">
        <v>1038535.0000000001</v>
      </c>
      <c r="O62" s="12">
        <v>626359</v>
      </c>
      <c r="P62" s="12">
        <v>167567</v>
      </c>
      <c r="Q62" s="12">
        <v>99664</v>
      </c>
      <c r="R62" s="12">
        <v>11938438</v>
      </c>
    </row>
    <row r="63" spans="1:18" ht="20.100000000000001" customHeight="1" x14ac:dyDescent="0.25">
      <c r="A63" s="9" t="s">
        <v>61</v>
      </c>
      <c r="B63" s="11">
        <v>376674</v>
      </c>
      <c r="C63" s="12">
        <v>369306</v>
      </c>
      <c r="D63" s="11">
        <v>759878</v>
      </c>
      <c r="E63" s="11">
        <v>0</v>
      </c>
      <c r="F63" s="11">
        <v>798948</v>
      </c>
      <c r="G63" s="11">
        <v>733950.99999999988</v>
      </c>
      <c r="H63" s="11">
        <v>45883</v>
      </c>
      <c r="I63" s="11">
        <v>148072</v>
      </c>
      <c r="J63" s="11">
        <v>460511.99999999994</v>
      </c>
      <c r="K63" s="12">
        <v>50240</v>
      </c>
      <c r="L63" s="12">
        <v>48687</v>
      </c>
      <c r="M63" s="12">
        <v>578937</v>
      </c>
      <c r="N63" s="12">
        <v>489566</v>
      </c>
      <c r="O63" s="12">
        <v>122816</v>
      </c>
      <c r="P63" s="12">
        <v>65052</v>
      </c>
      <c r="Q63" s="12">
        <v>48625</v>
      </c>
      <c r="R63" s="12">
        <v>5097147</v>
      </c>
    </row>
    <row r="64" spans="1:18" ht="20.100000000000001" customHeight="1" x14ac:dyDescent="0.25">
      <c r="A64" s="8" t="s">
        <v>1</v>
      </c>
      <c r="B64" s="13">
        <v>36739020</v>
      </c>
      <c r="C64" s="14">
        <v>272923795</v>
      </c>
      <c r="D64" s="13">
        <v>304441580</v>
      </c>
      <c r="E64" s="13">
        <f>SUM(E6:E63)</f>
        <v>330113</v>
      </c>
      <c r="F64" s="13">
        <v>314459598</v>
      </c>
      <c r="G64" s="13">
        <v>305371442</v>
      </c>
      <c r="H64" s="13">
        <v>26102766</v>
      </c>
      <c r="I64" s="13">
        <v>94493190</v>
      </c>
      <c r="J64" s="13">
        <v>191983278</v>
      </c>
      <c r="K64" s="14">
        <v>32035558</v>
      </c>
      <c r="L64" s="14">
        <v>25530975</v>
      </c>
      <c r="M64" s="12">
        <v>175603506</v>
      </c>
      <c r="N64" s="12">
        <v>183745536</v>
      </c>
      <c r="O64" s="12">
        <v>91566335</v>
      </c>
      <c r="P64" s="14">
        <v>17466666</v>
      </c>
      <c r="Q64" s="14">
        <v>14758377</v>
      </c>
      <c r="R64" s="14">
        <v>2087551735</v>
      </c>
    </row>
  </sheetData>
  <pageMargins left="0.7" right="0.7" top="0.75" bottom="0.75" header="0.3" footer="0.3"/>
  <pageSetup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Fiscal Year 2017-2018</vt:lpstr>
      <vt:lpstr>'Fiscal Year 2017-2018'!Print_Titles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Trial Court Trust Fund</dc:title>
  <dc:creator>State Controller's Office</dc:creator>
  <cp:lastModifiedBy>Bosnich, Erika</cp:lastModifiedBy>
  <cp:lastPrinted>2020-08-25T16:26:43Z</cp:lastPrinted>
  <dcterms:created xsi:type="dcterms:W3CDTF">2020-02-03T07:37:17Z</dcterms:created>
  <dcterms:modified xsi:type="dcterms:W3CDTF">2020-11-30T17:30:28Z</dcterms:modified>
</cp:coreProperties>
</file>