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unty Cost Plans &amp; Apport\Apports\2016-17 Folders\Homeowners Property Tax Relief\2020-2021\"/>
    </mc:Choice>
  </mc:AlternateContent>
  <bookViews>
    <workbookView xWindow="120" yWindow="15" windowWidth="18960" windowHeight="11325"/>
  </bookViews>
  <sheets>
    <sheet name="Fiscal Year 2020-2021" sheetId="1" r:id="rId1"/>
  </sheets>
  <definedNames>
    <definedName name="_xlnm.Print_Titles" localSheetId="0">'Fiscal Year 2020-2021'!$A:$A,'Fiscal Year 2020-2021'!$5:$5</definedName>
  </definedNames>
  <calcPr calcId="162913"/>
</workbook>
</file>

<file path=xl/calcChain.xml><?xml version="1.0" encoding="utf-8"?>
<calcChain xmlns="http://schemas.openxmlformats.org/spreadsheetml/2006/main">
  <c r="D64" i="1" l="1"/>
  <c r="F64" i="1" s="1"/>
  <c r="E6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</calcChain>
</file>

<file path=xl/sharedStrings.xml><?xml version="1.0" encoding="utf-8"?>
<sst xmlns="http://schemas.openxmlformats.org/spreadsheetml/2006/main" count="69" uniqueCount="69">
  <si>
    <t>County</t>
  </si>
  <si>
    <t>Total</t>
  </si>
  <si>
    <r>
      <rPr>
        <b/>
        <sz val="12"/>
        <rFont val="Times New Roman"/>
        <family val="1"/>
      </rPr>
      <t>Year To Date</t>
    </r>
  </si>
  <si>
    <t>Alameda County</t>
  </si>
  <si>
    <t>Alpine County</t>
  </si>
  <si>
    <t>Amador County</t>
  </si>
  <si>
    <t>Butte County</t>
  </si>
  <si>
    <t>Calaveras County</t>
  </si>
  <si>
    <t>Colusa County</t>
  </si>
  <si>
    <t>Contra Costa County</t>
  </si>
  <si>
    <t>Del Norte County</t>
  </si>
  <si>
    <t>El Dorado County</t>
  </si>
  <si>
    <t>Fresno County</t>
  </si>
  <si>
    <t>Glenn County</t>
  </si>
  <si>
    <t>Humboldt County</t>
  </si>
  <si>
    <t>Imperial County</t>
  </si>
  <si>
    <t>Inyo County</t>
  </si>
  <si>
    <t>Kern County</t>
  </si>
  <si>
    <t>Kings County</t>
  </si>
  <si>
    <t>Lake County</t>
  </si>
  <si>
    <t>Lassen County</t>
  </si>
  <si>
    <t>Los Angeles County</t>
  </si>
  <si>
    <t>Madera County</t>
  </si>
  <si>
    <t>Marin County</t>
  </si>
  <si>
    <t>Mariposa County</t>
  </si>
  <si>
    <t>Mendocino County</t>
  </si>
  <si>
    <t>Merced County</t>
  </si>
  <si>
    <t>Modoc County</t>
  </si>
  <si>
    <t>Mono County</t>
  </si>
  <si>
    <t>Monterey County</t>
  </si>
  <si>
    <t>Napa County</t>
  </si>
  <si>
    <t>Nevada County</t>
  </si>
  <si>
    <t>Orange County</t>
  </si>
  <si>
    <t>Placer County</t>
  </si>
  <si>
    <t>Plumas County</t>
  </si>
  <si>
    <t>Riverside County</t>
  </si>
  <si>
    <t>Sacramento County</t>
  </si>
  <si>
    <t>San Benito County</t>
  </si>
  <si>
    <t>San Bernardino County</t>
  </si>
  <si>
    <t>San Diego County</t>
  </si>
  <si>
    <t>San Francisco County</t>
  </si>
  <si>
    <t>San Joaquin County</t>
  </si>
  <si>
    <t>San Luis Obispo County</t>
  </si>
  <si>
    <t>San Mateo County</t>
  </si>
  <si>
    <t>Santa Barbara County</t>
  </si>
  <si>
    <t>Santa Clara County</t>
  </si>
  <si>
    <t>Santa Cruz County</t>
  </si>
  <si>
    <t>Shasta County</t>
  </si>
  <si>
    <t>Sierra County</t>
  </si>
  <si>
    <t>Siskiyou County</t>
  </si>
  <si>
    <t>Solano County</t>
  </si>
  <si>
    <t>Sonoma County</t>
  </si>
  <si>
    <t>Stanislaus County</t>
  </si>
  <si>
    <t>Sutter County</t>
  </si>
  <si>
    <t>Tehama County</t>
  </si>
  <si>
    <t>Trinity County</t>
  </si>
  <si>
    <t>Tulare County</t>
  </si>
  <si>
    <t>Tuolumne County</t>
  </si>
  <si>
    <t>Ventura County</t>
  </si>
  <si>
    <t>Yolo County</t>
  </si>
  <si>
    <t>State Controller's Office</t>
  </si>
  <si>
    <t>Year to Date</t>
  </si>
  <si>
    <t>Yuba County</t>
  </si>
  <si>
    <t>Homeowners Property Tax Relief</t>
  </si>
  <si>
    <t>Fiscal Year 2020-2021</t>
  </si>
  <si>
    <t>11/30/2020</t>
  </si>
  <si>
    <t>12/31/2020</t>
  </si>
  <si>
    <t>4/30/2021</t>
  </si>
  <si>
    <t>5/28/2020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</si>
</sst>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d/yyyy;@"/>
    <numFmt numFmtId="165" formatCode="&quot;$&quot;#,##0.00"/>
  </numFmts>
  <fonts count="5" x14ac:knownFonts="1">
    <font>
      <sz val="10"/>
      <color rgb="FF000000"/>
      <name val="Times New Roman"/>
      <charset val="204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165" fontId="2" fillId="0" borderId="1" xfId="0" applyNumberFormat="1" applyFont="1" applyFill="1" applyBorder="1" applyAlignment="1">
      <alignment horizontal="right" shrinkToFi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/>
    <xf numFmtId="0" fontId="2" fillId="0" borderId="2" xfId="0" applyFont="1" applyFill="1" applyBorder="1" applyAlignment="1">
      <alignment horizontal="left" wrapText="1"/>
    </xf>
    <xf numFmtId="165" fontId="2" fillId="0" borderId="3" xfId="0" applyNumberFormat="1" applyFont="1" applyFill="1" applyBorder="1" applyAlignment="1">
      <alignment horizontal="right" shrinkToFit="1"/>
    </xf>
    <xf numFmtId="0" fontId="3" fillId="0" borderId="4" xfId="0" applyFont="1" applyFill="1" applyBorder="1" applyAlignment="1">
      <alignment horizontal="center" wrapText="1"/>
    </xf>
    <xf numFmtId="164" fontId="3" fillId="0" borderId="5" xfId="0" applyNumberFormat="1" applyFont="1" applyFill="1" applyBorder="1" applyAlignment="1">
      <alignment horizontal="center" shrinkToFit="1"/>
    </xf>
    <xf numFmtId="0" fontId="3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left" wrapText="1"/>
    </xf>
    <xf numFmtId="165" fontId="2" fillId="0" borderId="8" xfId="0" applyNumberFormat="1" applyFont="1" applyFill="1" applyBorder="1" applyAlignment="1">
      <alignment horizontal="right" shrinkToFit="1"/>
    </xf>
  </cellXfs>
  <cellStyles count="1"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5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5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5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5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5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1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4" formatCode="m/dd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5:F64" totalsRowShown="0" headerRowDxfId="10" dataDxfId="8" headerRowBorderDxfId="9" tableBorderDxfId="7" totalsRowBorderDxfId="6">
  <autoFilter ref="A5:F64"/>
  <tableColumns count="6">
    <tableColumn id="1" name="County" dataDxfId="5"/>
    <tableColumn id="2" name="11/30/2020" dataDxfId="4"/>
    <tableColumn id="3" name="12/31/2020" dataDxfId="3"/>
    <tableColumn id="4" name="4/30/2021" dataDxfId="2"/>
    <tableColumn id="5" name="5/28/2020" dataDxfId="1"/>
    <tableColumn id="7" name="Year To Date" dataDxfId="0">
      <calculatedColumnFormula>SUM(Table1[[#This Row],[11/30/2020]:[5/28/2020]])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Homeowner Property Tax Relief Table" altTextSummary="Homeowner Property Tax Relief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abSelected="1" workbookViewId="0">
      <selection activeCell="E6" sqref="E6"/>
    </sheetView>
  </sheetViews>
  <sheetFormatPr defaultColWidth="9.33203125" defaultRowHeight="15.75" x14ac:dyDescent="0.25"/>
  <cols>
    <col min="1" max="1" width="30.83203125" style="1" customWidth="1"/>
    <col min="2" max="6" width="20.83203125" style="1" customWidth="1"/>
    <col min="7" max="16384" width="9.33203125" style="1"/>
  </cols>
  <sheetData>
    <row r="1" spans="1:6" ht="20.100000000000001" customHeight="1" x14ac:dyDescent="0.25">
      <c r="A1" s="4" t="s">
        <v>60</v>
      </c>
    </row>
    <row r="2" spans="1:6" ht="20.100000000000001" customHeight="1" x14ac:dyDescent="0.25">
      <c r="A2" s="4" t="s">
        <v>61</v>
      </c>
    </row>
    <row r="3" spans="1:6" ht="20.100000000000001" customHeight="1" x14ac:dyDescent="0.25">
      <c r="A3" s="4" t="s">
        <v>63</v>
      </c>
    </row>
    <row r="4" spans="1:6" ht="20.100000000000001" customHeight="1" x14ac:dyDescent="0.25">
      <c r="A4" s="5" t="s">
        <v>64</v>
      </c>
      <c r="B4" s="2"/>
      <c r="C4" s="2"/>
      <c r="D4" s="2"/>
      <c r="E4" s="2"/>
      <c r="F4" s="2"/>
    </row>
    <row r="5" spans="1:6" ht="24" customHeight="1" x14ac:dyDescent="0.25">
      <c r="A5" s="8" t="s">
        <v>0</v>
      </c>
      <c r="B5" s="9" t="s">
        <v>65</v>
      </c>
      <c r="C5" s="9" t="s">
        <v>66</v>
      </c>
      <c r="D5" s="9" t="s">
        <v>67</v>
      </c>
      <c r="E5" s="9" t="s">
        <v>68</v>
      </c>
      <c r="F5" s="10" t="s">
        <v>2</v>
      </c>
    </row>
    <row r="6" spans="1:6" ht="20.100000000000001" customHeight="1" x14ac:dyDescent="0.25">
      <c r="A6" s="6" t="s">
        <v>3</v>
      </c>
      <c r="B6" s="3">
        <v>3188696.78</v>
      </c>
      <c r="C6" s="3">
        <v>7440292.4800000004</v>
      </c>
      <c r="D6" s="3">
        <v>7440292.4800000004</v>
      </c>
      <c r="E6" s="3">
        <v>3188696.7600000002</v>
      </c>
      <c r="F6" s="7">
        <f>SUM(Table1[[#This Row],[11/30/2020]:[5/28/2020]])</f>
        <v>21257978.500000004</v>
      </c>
    </row>
    <row r="7" spans="1:6" ht="20.100000000000001" customHeight="1" x14ac:dyDescent="0.25">
      <c r="A7" s="6" t="s">
        <v>4</v>
      </c>
      <c r="B7" s="3">
        <v>2446.2199999999998</v>
      </c>
      <c r="C7" s="3">
        <v>5707.85</v>
      </c>
      <c r="D7" s="3">
        <v>5707.85</v>
      </c>
      <c r="E7" s="3">
        <v>2446.2099999999996</v>
      </c>
      <c r="F7" s="7">
        <f>SUM(Table1[[#This Row],[11/30/2020]:[5/28/2020]])</f>
        <v>16308.13</v>
      </c>
    </row>
    <row r="8" spans="1:6" ht="20.100000000000001" customHeight="1" x14ac:dyDescent="0.25">
      <c r="A8" s="6" t="s">
        <v>5</v>
      </c>
      <c r="B8" s="3">
        <v>93921.78</v>
      </c>
      <c r="C8" s="3">
        <v>219150.82</v>
      </c>
      <c r="D8" s="3">
        <v>219150.82</v>
      </c>
      <c r="E8" s="3">
        <v>93921.77</v>
      </c>
      <c r="F8" s="7">
        <f>SUM(Table1[[#This Row],[11/30/2020]:[5/28/2020]])</f>
        <v>626145.18999999994</v>
      </c>
    </row>
    <row r="9" spans="1:6" ht="20.100000000000001" customHeight="1" x14ac:dyDescent="0.25">
      <c r="A9" s="6" t="s">
        <v>6</v>
      </c>
      <c r="B9" s="3">
        <v>412551.87</v>
      </c>
      <c r="C9" s="3">
        <v>962621.04</v>
      </c>
      <c r="D9" s="3">
        <v>962621.04</v>
      </c>
      <c r="E9" s="3">
        <v>412551.87</v>
      </c>
      <c r="F9" s="7">
        <f>SUM(Table1[[#This Row],[11/30/2020]:[5/28/2020]])</f>
        <v>2750345.8200000003</v>
      </c>
    </row>
    <row r="10" spans="1:6" ht="20.100000000000001" customHeight="1" x14ac:dyDescent="0.25">
      <c r="A10" s="6" t="s">
        <v>7</v>
      </c>
      <c r="B10" s="3">
        <v>121569.91</v>
      </c>
      <c r="C10" s="3">
        <v>283663.13</v>
      </c>
      <c r="D10" s="3">
        <v>283663.13</v>
      </c>
      <c r="E10" s="3">
        <v>121569.91</v>
      </c>
      <c r="F10" s="7">
        <f>SUM(Table1[[#This Row],[11/30/2020]:[5/28/2020]])</f>
        <v>810466.08000000007</v>
      </c>
    </row>
    <row r="11" spans="1:6" ht="20.100000000000001" customHeight="1" x14ac:dyDescent="0.25">
      <c r="A11" s="6" t="s">
        <v>8</v>
      </c>
      <c r="B11" s="3">
        <v>36005.78</v>
      </c>
      <c r="C11" s="3">
        <v>84013.49</v>
      </c>
      <c r="D11" s="3">
        <v>84013.49</v>
      </c>
      <c r="E11" s="3">
        <v>36005.769999999997</v>
      </c>
      <c r="F11" s="7">
        <f>SUM(Table1[[#This Row],[11/30/2020]:[5/28/2020]])</f>
        <v>240038.53</v>
      </c>
    </row>
    <row r="12" spans="1:6" ht="20.100000000000001" customHeight="1" x14ac:dyDescent="0.25">
      <c r="A12" s="6" t="s">
        <v>9</v>
      </c>
      <c r="B12" s="3">
        <v>2189535.5099999998</v>
      </c>
      <c r="C12" s="3">
        <v>5108916.2</v>
      </c>
      <c r="D12" s="3">
        <v>5108916.2</v>
      </c>
      <c r="E12" s="3">
        <v>2189535.5099999998</v>
      </c>
      <c r="F12" s="7">
        <f>SUM(Table1[[#This Row],[11/30/2020]:[5/28/2020]])</f>
        <v>14596903.42</v>
      </c>
    </row>
    <row r="13" spans="1:6" ht="20.100000000000001" customHeight="1" x14ac:dyDescent="0.25">
      <c r="A13" s="6" t="s">
        <v>10</v>
      </c>
      <c r="B13" s="3">
        <v>46428.09</v>
      </c>
      <c r="C13" s="3">
        <v>108332.21</v>
      </c>
      <c r="D13" s="3">
        <v>108332.21</v>
      </c>
      <c r="E13" s="3">
        <v>46428.079999999994</v>
      </c>
      <c r="F13" s="7">
        <f>SUM(Table1[[#This Row],[11/30/2020]:[5/28/2020]])</f>
        <v>309520.59000000003</v>
      </c>
    </row>
    <row r="14" spans="1:6" ht="20.100000000000001" customHeight="1" x14ac:dyDescent="0.25">
      <c r="A14" s="6" t="s">
        <v>11</v>
      </c>
      <c r="B14" s="3">
        <v>452396.31</v>
      </c>
      <c r="C14" s="3">
        <v>1055591.3899999999</v>
      </c>
      <c r="D14" s="3">
        <v>1055591.3899999999</v>
      </c>
      <c r="E14" s="3">
        <v>452396.31</v>
      </c>
      <c r="F14" s="7">
        <f>SUM(Table1[[#This Row],[11/30/2020]:[5/28/2020]])</f>
        <v>3015975.4</v>
      </c>
    </row>
    <row r="15" spans="1:6" ht="20.100000000000001" customHeight="1" x14ac:dyDescent="0.25">
      <c r="A15" s="6" t="s">
        <v>12</v>
      </c>
      <c r="B15" s="3">
        <v>1163385.93</v>
      </c>
      <c r="C15" s="3">
        <v>2714567.17</v>
      </c>
      <c r="D15" s="3">
        <v>2714567.17</v>
      </c>
      <c r="E15" s="3">
        <v>1163385.94</v>
      </c>
      <c r="F15" s="7">
        <f>SUM(Table1[[#This Row],[11/30/2020]:[5/28/2020]])</f>
        <v>7755906.209999999</v>
      </c>
    </row>
    <row r="16" spans="1:6" ht="20.100000000000001" customHeight="1" x14ac:dyDescent="0.25">
      <c r="A16" s="6" t="s">
        <v>13</v>
      </c>
      <c r="B16" s="3">
        <v>48831.18</v>
      </c>
      <c r="C16" s="3">
        <v>113939.42</v>
      </c>
      <c r="D16" s="3">
        <v>113939.42</v>
      </c>
      <c r="E16" s="3">
        <v>48831.17</v>
      </c>
      <c r="F16" s="7">
        <f>SUM(Table1[[#This Row],[11/30/2020]:[5/28/2020]])</f>
        <v>325541.19</v>
      </c>
    </row>
    <row r="17" spans="1:6" ht="20.100000000000001" customHeight="1" x14ac:dyDescent="0.25">
      <c r="A17" s="6" t="s">
        <v>14</v>
      </c>
      <c r="B17" s="3">
        <v>255915.53</v>
      </c>
      <c r="C17" s="3">
        <v>597136.23</v>
      </c>
      <c r="D17" s="3">
        <v>597136.23</v>
      </c>
      <c r="E17" s="3">
        <v>255915.53</v>
      </c>
      <c r="F17" s="7">
        <f>SUM(Table1[[#This Row],[11/30/2020]:[5/28/2020]])</f>
        <v>1706103.52</v>
      </c>
    </row>
    <row r="18" spans="1:6" ht="20.100000000000001" customHeight="1" x14ac:dyDescent="0.25">
      <c r="A18" s="6" t="s">
        <v>15</v>
      </c>
      <c r="B18" s="3">
        <v>189616.93</v>
      </c>
      <c r="C18" s="3">
        <v>442439.51</v>
      </c>
      <c r="D18" s="3">
        <v>442439.51</v>
      </c>
      <c r="E18" s="3">
        <v>189616.93</v>
      </c>
      <c r="F18" s="7">
        <f>SUM(Table1[[#This Row],[11/30/2020]:[5/28/2020]])</f>
        <v>1264112.8799999999</v>
      </c>
    </row>
    <row r="19" spans="1:6" ht="20.100000000000001" customHeight="1" x14ac:dyDescent="0.25">
      <c r="A19" s="6" t="s">
        <v>16</v>
      </c>
      <c r="B19" s="3">
        <v>36745.050000000003</v>
      </c>
      <c r="C19" s="3">
        <v>85738.45</v>
      </c>
      <c r="D19" s="3">
        <v>85738.45</v>
      </c>
      <c r="E19" s="3">
        <v>36745.050000000003</v>
      </c>
      <c r="F19" s="7">
        <f>SUM(Table1[[#This Row],[11/30/2020]:[5/28/2020]])</f>
        <v>244967</v>
      </c>
    </row>
    <row r="20" spans="1:6" ht="20.100000000000001" customHeight="1" x14ac:dyDescent="0.25">
      <c r="A20" s="6" t="s">
        <v>17</v>
      </c>
      <c r="B20" s="3">
        <v>1256682.78</v>
      </c>
      <c r="C20" s="3">
        <v>2932259.81</v>
      </c>
      <c r="D20" s="3">
        <v>2932259.81</v>
      </c>
      <c r="E20" s="3">
        <v>1256682.78</v>
      </c>
      <c r="F20" s="7">
        <f>SUM(Table1[[#This Row],[11/30/2020]:[5/28/2020]])</f>
        <v>8377885.1800000006</v>
      </c>
    </row>
    <row r="21" spans="1:6" ht="20.100000000000001" customHeight="1" x14ac:dyDescent="0.25">
      <c r="A21" s="6" t="s">
        <v>18</v>
      </c>
      <c r="B21" s="3">
        <v>174493.35</v>
      </c>
      <c r="C21" s="3">
        <v>407151.15</v>
      </c>
      <c r="D21" s="3">
        <v>407151.15</v>
      </c>
      <c r="E21" s="3">
        <v>174493.35</v>
      </c>
      <c r="F21" s="7">
        <f>SUM(Table1[[#This Row],[11/30/2020]:[5/28/2020]])</f>
        <v>1163289</v>
      </c>
    </row>
    <row r="22" spans="1:6" ht="20.100000000000001" customHeight="1" x14ac:dyDescent="0.25">
      <c r="A22" s="6" t="s">
        <v>19</v>
      </c>
      <c r="B22" s="3">
        <v>119520.84</v>
      </c>
      <c r="C22" s="3">
        <v>278881.96000000002</v>
      </c>
      <c r="D22" s="3">
        <v>278881.96000000002</v>
      </c>
      <c r="E22" s="3">
        <v>119520.84999999999</v>
      </c>
      <c r="F22" s="7">
        <f>SUM(Table1[[#This Row],[11/30/2020]:[5/28/2020]])</f>
        <v>796805.61</v>
      </c>
    </row>
    <row r="23" spans="1:6" ht="20.100000000000001" customHeight="1" x14ac:dyDescent="0.25">
      <c r="A23" s="6" t="s">
        <v>20</v>
      </c>
      <c r="B23" s="3">
        <v>51022.35</v>
      </c>
      <c r="C23" s="3">
        <v>145140.15</v>
      </c>
      <c r="D23" s="3">
        <v>137313.75</v>
      </c>
      <c r="E23" s="3">
        <v>58848.75</v>
      </c>
      <c r="F23" s="7">
        <f>SUM(Table1[[#This Row],[11/30/2020]:[5/28/2020]])</f>
        <v>392325</v>
      </c>
    </row>
    <row r="24" spans="1:6" ht="20.100000000000001" customHeight="1" x14ac:dyDescent="0.25">
      <c r="A24" s="6" t="s">
        <v>21</v>
      </c>
      <c r="B24" s="3">
        <v>12272518.460000001</v>
      </c>
      <c r="C24" s="3">
        <v>28635876.399999999</v>
      </c>
      <c r="D24" s="3">
        <v>28635876.399999999</v>
      </c>
      <c r="E24" s="3">
        <v>12272518.449999999</v>
      </c>
      <c r="F24" s="7">
        <f>SUM(Table1[[#This Row],[11/30/2020]:[5/28/2020]])</f>
        <v>81816789.709999993</v>
      </c>
    </row>
    <row r="25" spans="1:6" ht="20.100000000000001" customHeight="1" x14ac:dyDescent="0.25">
      <c r="A25" s="6" t="s">
        <v>22</v>
      </c>
      <c r="B25" s="3">
        <v>200912.85</v>
      </c>
      <c r="C25" s="3">
        <v>468796.65</v>
      </c>
      <c r="D25" s="3">
        <v>468796.65</v>
      </c>
      <c r="E25" s="3">
        <v>200912.84</v>
      </c>
      <c r="F25" s="7">
        <f>SUM(Table1[[#This Row],[11/30/2020]:[5/28/2020]])</f>
        <v>1339418.99</v>
      </c>
    </row>
    <row r="26" spans="1:6" ht="20.100000000000001" customHeight="1" x14ac:dyDescent="0.25">
      <c r="A26" s="6" t="s">
        <v>23</v>
      </c>
      <c r="B26" s="3">
        <v>608502.75</v>
      </c>
      <c r="C26" s="3">
        <v>1419839.76</v>
      </c>
      <c r="D26" s="3">
        <v>1419839.76</v>
      </c>
      <c r="E26" s="3">
        <v>608502.76</v>
      </c>
      <c r="F26" s="7">
        <f>SUM(Table1[[#This Row],[11/30/2020]:[5/28/2020]])</f>
        <v>4056685.0300000003</v>
      </c>
    </row>
    <row r="27" spans="1:6" ht="20.100000000000001" customHeight="1" x14ac:dyDescent="0.25">
      <c r="A27" s="6" t="s">
        <v>24</v>
      </c>
      <c r="B27" s="3">
        <v>40733.31</v>
      </c>
      <c r="C27" s="3">
        <v>95044.39</v>
      </c>
      <c r="D27" s="3">
        <v>95044.39</v>
      </c>
      <c r="E27" s="3">
        <v>40733.299999999996</v>
      </c>
      <c r="F27" s="7">
        <f>SUM(Table1[[#This Row],[11/30/2020]:[5/28/2020]])</f>
        <v>271555.39</v>
      </c>
    </row>
    <row r="28" spans="1:6" ht="20.100000000000001" customHeight="1" x14ac:dyDescent="0.25">
      <c r="A28" s="6" t="s">
        <v>25</v>
      </c>
      <c r="B28" s="3">
        <v>156734.19</v>
      </c>
      <c r="C28" s="3">
        <v>365713.12</v>
      </c>
      <c r="D28" s="3">
        <v>365713.12</v>
      </c>
      <c r="E28" s="3">
        <v>156734.20000000001</v>
      </c>
      <c r="F28" s="7">
        <f>SUM(Table1[[#This Row],[11/30/2020]:[5/28/2020]])</f>
        <v>1044894.6299999999</v>
      </c>
    </row>
    <row r="29" spans="1:6" ht="20.100000000000001" customHeight="1" x14ac:dyDescent="0.25">
      <c r="A29" s="6" t="s">
        <v>26</v>
      </c>
      <c r="B29" s="3">
        <v>379266.49</v>
      </c>
      <c r="C29" s="3">
        <v>884955.14</v>
      </c>
      <c r="D29" s="3">
        <v>884955.14</v>
      </c>
      <c r="E29" s="3">
        <v>379266.5</v>
      </c>
      <c r="F29" s="7">
        <f>SUM(Table1[[#This Row],[11/30/2020]:[5/28/2020]])</f>
        <v>2528443.27</v>
      </c>
    </row>
    <row r="30" spans="1:6" ht="20.100000000000001" customHeight="1" x14ac:dyDescent="0.25">
      <c r="A30" s="6" t="s">
        <v>27</v>
      </c>
      <c r="B30" s="3">
        <v>21662.25</v>
      </c>
      <c r="C30" s="3">
        <v>50545.24</v>
      </c>
      <c r="D30" s="3">
        <v>50545.24</v>
      </c>
      <c r="E30" s="3">
        <v>21662.25</v>
      </c>
      <c r="F30" s="7">
        <f>SUM(Table1[[#This Row],[11/30/2020]:[5/28/2020]])</f>
        <v>144414.97999999998</v>
      </c>
    </row>
    <row r="31" spans="1:6" ht="20.100000000000001" customHeight="1" x14ac:dyDescent="0.25">
      <c r="A31" s="6" t="s">
        <v>28</v>
      </c>
      <c r="B31" s="3">
        <v>22023.22</v>
      </c>
      <c r="C31" s="3">
        <v>51387.51</v>
      </c>
      <c r="D31" s="3">
        <v>51387.51</v>
      </c>
      <c r="E31" s="3">
        <v>22023.22</v>
      </c>
      <c r="F31" s="7">
        <f>SUM(Table1[[#This Row],[11/30/2020]:[5/28/2020]])</f>
        <v>146821.46000000002</v>
      </c>
    </row>
    <row r="32" spans="1:6" ht="20.100000000000001" customHeight="1" x14ac:dyDescent="0.25">
      <c r="A32" s="6" t="s">
        <v>29</v>
      </c>
      <c r="B32" s="3">
        <v>495684.25</v>
      </c>
      <c r="C32" s="3">
        <v>1156596.58</v>
      </c>
      <c r="D32" s="3">
        <v>1156596.58</v>
      </c>
      <c r="E32" s="3">
        <v>495684.24</v>
      </c>
      <c r="F32" s="7">
        <f>SUM(Table1[[#This Row],[11/30/2020]:[5/28/2020]])</f>
        <v>3304561.6500000004</v>
      </c>
    </row>
    <row r="33" spans="1:6" ht="20.100000000000001" customHeight="1" x14ac:dyDescent="0.25">
      <c r="A33" s="6" t="s">
        <v>30</v>
      </c>
      <c r="B33" s="3">
        <v>250993.9</v>
      </c>
      <c r="C33" s="3">
        <v>585652.43000000005</v>
      </c>
      <c r="D33" s="3">
        <v>585652.43000000005</v>
      </c>
      <c r="E33" s="3">
        <v>250993.91</v>
      </c>
      <c r="F33" s="7">
        <f>SUM(Table1[[#This Row],[11/30/2020]:[5/28/2020]])</f>
        <v>1673292.6700000002</v>
      </c>
    </row>
    <row r="34" spans="1:6" ht="20.100000000000001" customHeight="1" x14ac:dyDescent="0.25">
      <c r="A34" s="6" t="s">
        <v>31</v>
      </c>
      <c r="B34" s="3">
        <v>263248.58</v>
      </c>
      <c r="C34" s="3">
        <v>614246.68999999994</v>
      </c>
      <c r="D34" s="3">
        <v>614246.68999999994</v>
      </c>
      <c r="E34" s="3">
        <v>263248.59000000003</v>
      </c>
      <c r="F34" s="7">
        <f>SUM(Table1[[#This Row],[11/30/2020]:[5/28/2020]])</f>
        <v>1754990.55</v>
      </c>
    </row>
    <row r="35" spans="1:6" ht="20.100000000000001" customHeight="1" x14ac:dyDescent="0.25">
      <c r="A35" s="6" t="s">
        <v>32</v>
      </c>
      <c r="B35" s="3">
        <v>4631879.43</v>
      </c>
      <c r="C35" s="3">
        <v>10807718.67</v>
      </c>
      <c r="D35" s="3">
        <v>10807718.67</v>
      </c>
      <c r="E35" s="3">
        <v>4631879.43</v>
      </c>
      <c r="F35" s="7">
        <f>SUM(Table1[[#This Row],[11/30/2020]:[5/28/2020]])</f>
        <v>30879196.199999999</v>
      </c>
    </row>
    <row r="36" spans="1:6" ht="20.100000000000001" customHeight="1" x14ac:dyDescent="0.25">
      <c r="A36" s="6" t="s">
        <v>33</v>
      </c>
      <c r="B36" s="3">
        <v>924194.6</v>
      </c>
      <c r="C36" s="3">
        <v>2156454.06</v>
      </c>
      <c r="D36" s="3">
        <v>2156454.06</v>
      </c>
      <c r="E36" s="3">
        <v>924194.6</v>
      </c>
      <c r="F36" s="7">
        <f>SUM(Table1[[#This Row],[11/30/2020]:[5/28/2020]])</f>
        <v>6161297.3200000003</v>
      </c>
    </row>
    <row r="37" spans="1:6" ht="20.100000000000001" customHeight="1" x14ac:dyDescent="0.25">
      <c r="A37" s="6" t="s">
        <v>34</v>
      </c>
      <c r="B37" s="3">
        <v>48800.76</v>
      </c>
      <c r="C37" s="3">
        <v>113868.44</v>
      </c>
      <c r="D37" s="3">
        <v>113868.44</v>
      </c>
      <c r="E37" s="3">
        <v>48800.75</v>
      </c>
      <c r="F37" s="7">
        <f>SUM(Table1[[#This Row],[11/30/2020]:[5/28/2020]])</f>
        <v>325338.39</v>
      </c>
    </row>
    <row r="38" spans="1:6" ht="20.100000000000001" customHeight="1" x14ac:dyDescent="0.25">
      <c r="A38" s="6" t="s">
        <v>35</v>
      </c>
      <c r="B38" s="3">
        <v>3439586.25</v>
      </c>
      <c r="C38" s="3">
        <v>8025701.25</v>
      </c>
      <c r="D38" s="3">
        <v>8210236.2800000003</v>
      </c>
      <c r="E38" s="3">
        <v>3472151.26</v>
      </c>
      <c r="F38" s="7">
        <f>SUM(Table1[[#This Row],[11/30/2020]:[5/28/2020]])</f>
        <v>23147675.039999999</v>
      </c>
    </row>
    <row r="39" spans="1:6" ht="20.100000000000001" customHeight="1" x14ac:dyDescent="0.25">
      <c r="A39" s="6" t="s">
        <v>36</v>
      </c>
      <c r="B39" s="3">
        <v>2637573.54</v>
      </c>
      <c r="C39" s="3">
        <v>6154338.2599999998</v>
      </c>
      <c r="D39" s="3">
        <v>6154338.2599999998</v>
      </c>
      <c r="E39" s="3">
        <v>2637573.5300000003</v>
      </c>
      <c r="F39" s="7">
        <f>SUM(Table1[[#This Row],[11/30/2020]:[5/28/2020]])</f>
        <v>17583823.59</v>
      </c>
    </row>
    <row r="40" spans="1:6" ht="20.100000000000001" customHeight="1" x14ac:dyDescent="0.25">
      <c r="A40" s="6" t="s">
        <v>37</v>
      </c>
      <c r="B40" s="3">
        <v>107234.6</v>
      </c>
      <c r="C40" s="3">
        <v>250214.07</v>
      </c>
      <c r="D40" s="3">
        <v>250214.07</v>
      </c>
      <c r="E40" s="3">
        <v>107234.6</v>
      </c>
      <c r="F40" s="7">
        <f>SUM(Table1[[#This Row],[11/30/2020]:[5/28/2020]])</f>
        <v>714897.34</v>
      </c>
    </row>
    <row r="41" spans="1:6" ht="20.100000000000001" customHeight="1" x14ac:dyDescent="0.25">
      <c r="A41" s="6" t="s">
        <v>38</v>
      </c>
      <c r="B41" s="3">
        <v>2899295.33</v>
      </c>
      <c r="C41" s="3">
        <v>6765022.4299999997</v>
      </c>
      <c r="D41" s="3">
        <v>6765022.4299999997</v>
      </c>
      <c r="E41" s="3">
        <v>2899295.3200000003</v>
      </c>
      <c r="F41" s="7">
        <f>SUM(Table1[[#This Row],[11/30/2020]:[5/28/2020]])</f>
        <v>19328635.509999998</v>
      </c>
    </row>
    <row r="42" spans="1:6" ht="20.100000000000001" customHeight="1" x14ac:dyDescent="0.25">
      <c r="A42" s="6" t="s">
        <v>39</v>
      </c>
      <c r="B42" s="3">
        <v>5980458.2599999998</v>
      </c>
      <c r="C42" s="3">
        <v>13954402.6</v>
      </c>
      <c r="D42" s="3">
        <v>13954402.6</v>
      </c>
      <c r="E42" s="3">
        <v>5980458.2400000002</v>
      </c>
      <c r="F42" s="7">
        <f>SUM(Table1[[#This Row],[11/30/2020]:[5/28/2020]])</f>
        <v>39869721.700000003</v>
      </c>
    </row>
    <row r="43" spans="1:6" ht="20.100000000000001" customHeight="1" x14ac:dyDescent="0.25">
      <c r="A43" s="6" t="s">
        <v>40</v>
      </c>
      <c r="B43" s="3">
        <v>1094553.28</v>
      </c>
      <c r="C43" s="3">
        <v>2553957.66</v>
      </c>
      <c r="D43" s="3">
        <v>2553957.66</v>
      </c>
      <c r="E43" s="3">
        <v>1094553.28</v>
      </c>
      <c r="F43" s="7">
        <f>SUM(Table1[[#This Row],[11/30/2020]:[5/28/2020]])</f>
        <v>7297021.8800000008</v>
      </c>
    </row>
    <row r="44" spans="1:6" ht="20.100000000000001" customHeight="1" x14ac:dyDescent="0.25">
      <c r="A44" s="6" t="s">
        <v>41</v>
      </c>
      <c r="B44" s="3">
        <v>1060916.9099999999</v>
      </c>
      <c r="C44" s="3">
        <v>2475472.79</v>
      </c>
      <c r="D44" s="3">
        <v>2475472.79</v>
      </c>
      <c r="E44" s="3">
        <v>1060916.9099999999</v>
      </c>
      <c r="F44" s="7">
        <f>SUM(Table1[[#This Row],[11/30/2020]:[5/28/2020]])</f>
        <v>7072779.4000000004</v>
      </c>
    </row>
    <row r="45" spans="1:6" ht="20.100000000000001" customHeight="1" x14ac:dyDescent="0.25">
      <c r="A45" s="6" t="s">
        <v>42</v>
      </c>
      <c r="B45" s="3">
        <v>565008.76</v>
      </c>
      <c r="C45" s="3">
        <v>1318353.77</v>
      </c>
      <c r="D45" s="3">
        <v>1318353.77</v>
      </c>
      <c r="E45" s="3">
        <v>565008.77</v>
      </c>
      <c r="F45" s="7">
        <f>SUM(Table1[[#This Row],[11/30/2020]:[5/28/2020]])</f>
        <v>3766725.07</v>
      </c>
    </row>
    <row r="46" spans="1:6" ht="20.100000000000001" customHeight="1" x14ac:dyDescent="0.25">
      <c r="A46" s="6" t="s">
        <v>43</v>
      </c>
      <c r="B46" s="3">
        <v>1403834.6</v>
      </c>
      <c r="C46" s="3">
        <v>3275614.07</v>
      </c>
      <c r="D46" s="3">
        <v>3275614.07</v>
      </c>
      <c r="E46" s="3">
        <v>1403834.61</v>
      </c>
      <c r="F46" s="7">
        <f>SUM(Table1[[#This Row],[11/30/2020]:[5/28/2020]])</f>
        <v>9358897.3499999996</v>
      </c>
    </row>
    <row r="47" spans="1:6" ht="20.100000000000001" customHeight="1" x14ac:dyDescent="0.25">
      <c r="A47" s="6" t="s">
        <v>44</v>
      </c>
      <c r="B47" s="3">
        <v>612959.91</v>
      </c>
      <c r="C47" s="3">
        <v>1430239.79</v>
      </c>
      <c r="D47" s="3">
        <v>1430239.79</v>
      </c>
      <c r="E47" s="3">
        <v>612959.91</v>
      </c>
      <c r="F47" s="7">
        <f>SUM(Table1[[#This Row],[11/30/2020]:[5/28/2020]])</f>
        <v>4086399.4000000004</v>
      </c>
    </row>
    <row r="48" spans="1:6" ht="20.100000000000001" customHeight="1" x14ac:dyDescent="0.25">
      <c r="A48" s="6" t="s">
        <v>45</v>
      </c>
      <c r="B48" s="3">
        <v>3240811.65</v>
      </c>
      <c r="C48" s="3">
        <v>7561893.8499999996</v>
      </c>
      <c r="D48" s="3">
        <v>7561893.8499999996</v>
      </c>
      <c r="E48" s="3">
        <v>3240811.65</v>
      </c>
      <c r="F48" s="7">
        <f>SUM(Table1[[#This Row],[11/30/2020]:[5/28/2020]])</f>
        <v>21605411</v>
      </c>
    </row>
    <row r="49" spans="1:6" ht="20.100000000000001" customHeight="1" x14ac:dyDescent="0.25">
      <c r="A49" s="6" t="s">
        <v>46</v>
      </c>
      <c r="B49" s="3">
        <v>438499.35</v>
      </c>
      <c r="C49" s="3">
        <v>1023165.15</v>
      </c>
      <c r="D49" s="3">
        <v>1023165.15</v>
      </c>
      <c r="E49" s="3">
        <v>438499.35</v>
      </c>
      <c r="F49" s="7">
        <f>SUM(Table1[[#This Row],[11/30/2020]:[5/28/2020]])</f>
        <v>2923329</v>
      </c>
    </row>
    <row r="50" spans="1:6" ht="20.100000000000001" customHeight="1" x14ac:dyDescent="0.25">
      <c r="A50" s="6" t="s">
        <v>47</v>
      </c>
      <c r="B50" s="3">
        <v>408749.97</v>
      </c>
      <c r="C50" s="3">
        <v>953749.93</v>
      </c>
      <c r="D50" s="3">
        <v>953749.93</v>
      </c>
      <c r="E50" s="3">
        <v>408749.95999999996</v>
      </c>
      <c r="F50" s="7">
        <f>SUM(Table1[[#This Row],[11/30/2020]:[5/28/2020]])</f>
        <v>2724999.79</v>
      </c>
    </row>
    <row r="51" spans="1:6" ht="20.100000000000001" customHeight="1" x14ac:dyDescent="0.25">
      <c r="A51" s="6" t="s">
        <v>48</v>
      </c>
      <c r="B51" s="3">
        <v>8197.74</v>
      </c>
      <c r="C51" s="3">
        <v>19128.060000000001</v>
      </c>
      <c r="D51" s="3">
        <v>19128.060000000001</v>
      </c>
      <c r="E51" s="3">
        <v>8197.75</v>
      </c>
      <c r="F51" s="7">
        <f>SUM(Table1[[#This Row],[11/30/2020]:[5/28/2020]])</f>
        <v>54651.61</v>
      </c>
    </row>
    <row r="52" spans="1:6" ht="20.100000000000001" customHeight="1" x14ac:dyDescent="0.25">
      <c r="A52" s="6" t="s">
        <v>49</v>
      </c>
      <c r="B52" s="3">
        <v>107791.28</v>
      </c>
      <c r="C52" s="3">
        <v>251513</v>
      </c>
      <c r="D52" s="3">
        <v>251513</v>
      </c>
      <c r="E52" s="3">
        <v>107791.28</v>
      </c>
      <c r="F52" s="7">
        <f>SUM(Table1[[#This Row],[11/30/2020]:[5/28/2020]])</f>
        <v>718608.56</v>
      </c>
    </row>
    <row r="53" spans="1:6" ht="20.100000000000001" customHeight="1" x14ac:dyDescent="0.25">
      <c r="A53" s="6" t="s">
        <v>50</v>
      </c>
      <c r="B53" s="3">
        <v>690702</v>
      </c>
      <c r="C53" s="3">
        <v>1611638</v>
      </c>
      <c r="D53" s="3">
        <v>1611638</v>
      </c>
      <c r="E53" s="3">
        <v>690702</v>
      </c>
      <c r="F53" s="7">
        <f>SUM(Table1[[#This Row],[11/30/2020]:[5/28/2020]])</f>
        <v>4604680</v>
      </c>
    </row>
    <row r="54" spans="1:6" ht="20.100000000000001" customHeight="1" x14ac:dyDescent="0.25">
      <c r="A54" s="6" t="s">
        <v>51</v>
      </c>
      <c r="B54" s="3">
        <v>937311.54</v>
      </c>
      <c r="C54" s="3">
        <v>2187060.2599999998</v>
      </c>
      <c r="D54" s="3">
        <v>2187060.2599999998</v>
      </c>
      <c r="E54" s="3">
        <v>937311.55</v>
      </c>
      <c r="F54" s="7">
        <f>SUM(Table1[[#This Row],[11/30/2020]:[5/28/2020]])</f>
        <v>6248743.6099999994</v>
      </c>
    </row>
    <row r="55" spans="1:6" ht="20.100000000000001" customHeight="1" x14ac:dyDescent="0.25">
      <c r="A55" s="6" t="s">
        <v>52</v>
      </c>
      <c r="B55" s="3">
        <v>825007.27</v>
      </c>
      <c r="C55" s="3">
        <v>1925016.95</v>
      </c>
      <c r="D55" s="3">
        <v>1925016.95</v>
      </c>
      <c r="E55" s="3">
        <v>825007.27</v>
      </c>
      <c r="F55" s="7">
        <f>SUM(Table1[[#This Row],[11/30/2020]:[5/28/2020]])</f>
        <v>5500048.4399999995</v>
      </c>
    </row>
    <row r="56" spans="1:6" ht="20.100000000000001" customHeight="1" x14ac:dyDescent="0.25">
      <c r="A56" s="6" t="s">
        <v>53</v>
      </c>
      <c r="B56" s="3">
        <v>169793.23</v>
      </c>
      <c r="C56" s="3">
        <v>396184.2</v>
      </c>
      <c r="D56" s="3">
        <v>396184.2</v>
      </c>
      <c r="E56" s="3">
        <v>169793.22</v>
      </c>
      <c r="F56" s="7">
        <f>SUM(Table1[[#This Row],[11/30/2020]:[5/28/2020]])</f>
        <v>1131954.8500000001</v>
      </c>
    </row>
    <row r="57" spans="1:6" ht="20.100000000000001" customHeight="1" x14ac:dyDescent="0.25">
      <c r="A57" s="6" t="s">
        <v>54</v>
      </c>
      <c r="B57" s="3">
        <v>134247.07</v>
      </c>
      <c r="C57" s="3">
        <v>313243.15000000002</v>
      </c>
      <c r="D57" s="3">
        <v>313243.15000000002</v>
      </c>
      <c r="E57" s="3">
        <v>134247.07</v>
      </c>
      <c r="F57" s="7">
        <f>SUM(Table1[[#This Row],[11/30/2020]:[5/28/2020]])</f>
        <v>894980.44000000018</v>
      </c>
    </row>
    <row r="58" spans="1:6" ht="20.100000000000001" customHeight="1" x14ac:dyDescent="0.25">
      <c r="A58" s="6" t="s">
        <v>55</v>
      </c>
      <c r="B58" s="3">
        <v>25920.73</v>
      </c>
      <c r="C58" s="3">
        <v>60481.69</v>
      </c>
      <c r="D58" s="3">
        <v>60481.69</v>
      </c>
      <c r="E58" s="3">
        <v>25920.73</v>
      </c>
      <c r="F58" s="7">
        <f>SUM(Table1[[#This Row],[11/30/2020]:[5/28/2020]])</f>
        <v>172804.84</v>
      </c>
    </row>
    <row r="59" spans="1:6" ht="20.100000000000001" customHeight="1" x14ac:dyDescent="0.25">
      <c r="A59" s="6" t="s">
        <v>56</v>
      </c>
      <c r="B59" s="3">
        <v>468694.43</v>
      </c>
      <c r="C59" s="3">
        <v>1093620.3400000001</v>
      </c>
      <c r="D59" s="3">
        <v>1093620.3400000001</v>
      </c>
      <c r="E59" s="3">
        <v>468694.44</v>
      </c>
      <c r="F59" s="7">
        <f>SUM(Table1[[#This Row],[11/30/2020]:[5/28/2020]])</f>
        <v>3124629.5500000003</v>
      </c>
    </row>
    <row r="60" spans="1:6" ht="20.100000000000001" customHeight="1" x14ac:dyDescent="0.25">
      <c r="A60" s="6" t="s">
        <v>57</v>
      </c>
      <c r="B60" s="3">
        <v>131263.51999999999</v>
      </c>
      <c r="C60" s="3">
        <v>306281.55</v>
      </c>
      <c r="D60" s="3">
        <v>306281.55</v>
      </c>
      <c r="E60" s="3">
        <v>131263.51999999999</v>
      </c>
      <c r="F60" s="7">
        <f>SUM(Table1[[#This Row],[11/30/2020]:[5/28/2020]])</f>
        <v>875090.1399999999</v>
      </c>
    </row>
    <row r="61" spans="1:6" ht="20.100000000000001" customHeight="1" x14ac:dyDescent="0.25">
      <c r="A61" s="6" t="s">
        <v>58</v>
      </c>
      <c r="B61" s="3">
        <v>1530990.4</v>
      </c>
      <c r="C61" s="3">
        <v>3572310.93</v>
      </c>
      <c r="D61" s="3">
        <v>3572310.93</v>
      </c>
      <c r="E61" s="3">
        <v>1530990.39</v>
      </c>
      <c r="F61" s="7">
        <f>SUM(Table1[[#This Row],[11/30/2020]:[5/28/2020]])</f>
        <v>10206602.65</v>
      </c>
    </row>
    <row r="62" spans="1:6" ht="20.100000000000001" customHeight="1" x14ac:dyDescent="0.25">
      <c r="A62" s="6" t="s">
        <v>59</v>
      </c>
      <c r="B62" s="3">
        <v>320837.77</v>
      </c>
      <c r="C62" s="3">
        <v>748621.46</v>
      </c>
      <c r="D62" s="3">
        <v>748621.46</v>
      </c>
      <c r="E62" s="3">
        <v>320837.76000000001</v>
      </c>
      <c r="F62" s="7">
        <f>SUM(Table1[[#This Row],[11/30/2020]:[5/28/2020]])</f>
        <v>2138918.4500000002</v>
      </c>
    </row>
    <row r="63" spans="1:6" ht="20.100000000000001" customHeight="1" x14ac:dyDescent="0.25">
      <c r="A63" s="6" t="s">
        <v>62</v>
      </c>
      <c r="B63" s="3">
        <v>124947.74</v>
      </c>
      <c r="C63" s="3">
        <v>291544.71999999997</v>
      </c>
      <c r="D63" s="3">
        <v>291544.71999999997</v>
      </c>
      <c r="E63" s="3">
        <v>124947.73000000001</v>
      </c>
      <c r="F63" s="7">
        <f>SUM(Table1[[#This Row],[11/30/2020]:[5/28/2020]])</f>
        <v>832984.90999999992</v>
      </c>
    </row>
    <row r="64" spans="1:6" ht="20.100000000000001" customHeight="1" x14ac:dyDescent="0.25">
      <c r="A64" s="11" t="s">
        <v>1</v>
      </c>
      <c r="B64" s="12">
        <v>59522108.359999992</v>
      </c>
      <c r="C64" s="12">
        <v>138911007.47000003</v>
      </c>
      <c r="D64" s="12">
        <f t="shared" ref="D64:E64" si="0">SUBTOTAL(109,D6:D63)</f>
        <v>139087716.10000002</v>
      </c>
      <c r="E64" s="12">
        <f t="shared" si="0"/>
        <v>59562499.679999992</v>
      </c>
      <c r="F64" s="7">
        <f>SUM(Table1[[#This Row],[11/30/2020]:[5/28/2020]])</f>
        <v>397083331.61000007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Fiscal Year 2020-2021</vt:lpstr>
      <vt:lpstr>'Fiscal Year 2020-2021'!Print_Titles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Homeownwers Property Tax Relief</dc:title>
  <dc:subject/>
  <dc:creator>State Controller's Office</dc:creator>
  <cp:keywords/>
  <cp:lastModifiedBy>Madison, Antwan</cp:lastModifiedBy>
  <cp:lastPrinted>2021-04-22T18:27:49Z</cp:lastPrinted>
  <dcterms:created xsi:type="dcterms:W3CDTF">2020-02-06T18:48:07Z</dcterms:created>
  <dcterms:modified xsi:type="dcterms:W3CDTF">2021-05-19T18:45:17Z</dcterms:modified>
</cp:coreProperties>
</file>