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County Cost Plans &amp; Apport\Apports\RMRA\2025-2026\3 - November 2025\County\"/>
    </mc:Choice>
  </mc:AlternateContent>
  <xr:revisionPtr revIDLastSave="0" documentId="13_ncr:1_{C79D1A3C-77F9-4330-8151-C5FDBD775F44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November" sheetId="1" r:id="rId1"/>
  </sheets>
  <definedNames>
    <definedName name="_xlnm.Print_Area" localSheetId="0">November!$A$1:$G$70</definedName>
    <definedName name="_xlnm.Print_Titles" localSheetId="0">November!$11:$11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" l="1"/>
</calcChain>
</file>

<file path=xl/sharedStrings.xml><?xml version="1.0" encoding="utf-8"?>
<sst xmlns="http://schemas.openxmlformats.org/spreadsheetml/2006/main" count="76" uniqueCount="76">
  <si>
    <t>County</t>
  </si>
  <si>
    <t>Alameda County Treasurer</t>
  </si>
  <si>
    <t>Alpine County Treasurer</t>
  </si>
  <si>
    <t>Amador County Treasurer</t>
  </si>
  <si>
    <t>Butte County Treasurer</t>
  </si>
  <si>
    <t>Calaveras County Treasurer</t>
  </si>
  <si>
    <t>Colusa County Treasurer</t>
  </si>
  <si>
    <t>Contra Costa County Treasurer</t>
  </si>
  <si>
    <t>Del Norte County Treasurer</t>
  </si>
  <si>
    <t>El Dorado County Treasurer</t>
  </si>
  <si>
    <t>Fresno County Treasurer</t>
  </si>
  <si>
    <t>Glenn County Treasurer</t>
  </si>
  <si>
    <t>Humboldt County Treasurer</t>
  </si>
  <si>
    <t>Imperial County Treasurer</t>
  </si>
  <si>
    <t>Inyo County Treasurer</t>
  </si>
  <si>
    <t>Kern County Treasurer</t>
  </si>
  <si>
    <t>Kings County Treasurer</t>
  </si>
  <si>
    <t>Lake County Treasurer</t>
  </si>
  <si>
    <t>Lassen County Treasurer</t>
  </si>
  <si>
    <t>Los Angeles County Treasurer</t>
  </si>
  <si>
    <t>Madera County Treasurer</t>
  </si>
  <si>
    <t>Marin County Treasurer</t>
  </si>
  <si>
    <t>Mariposa County Treasurer</t>
  </si>
  <si>
    <t>Mendocino County Treasurer</t>
  </si>
  <si>
    <t>Merced County Treasurer</t>
  </si>
  <si>
    <t>Modoc County Treasurer</t>
  </si>
  <si>
    <t>Mono County Treasurer</t>
  </si>
  <si>
    <t>Monterey County Treasurer</t>
  </si>
  <si>
    <t>Napa County Treasurer</t>
  </si>
  <si>
    <t>Nevada County Treasurer</t>
  </si>
  <si>
    <t>Orange County Treasurer</t>
  </si>
  <si>
    <t>Placer County Treasurer</t>
  </si>
  <si>
    <t>Plumas County Treasurer</t>
  </si>
  <si>
    <t>Riverside County Treasurer</t>
  </si>
  <si>
    <t>Sacramento County Treasurer</t>
  </si>
  <si>
    <t>San Benito County Treasurer</t>
  </si>
  <si>
    <t>San Bernardino County Treasurer</t>
  </si>
  <si>
    <t>San Francisco County Treasurer</t>
  </si>
  <si>
    <t>San Joaquin County Treasurer</t>
  </si>
  <si>
    <t>San Luis Obispo County Treasurer</t>
  </si>
  <si>
    <t>Santa Barbara County Treasurer</t>
  </si>
  <si>
    <t>Santa Cruz County Treasurer</t>
  </si>
  <si>
    <t>Shasta County Treasurer</t>
  </si>
  <si>
    <t>Sierra County Treasurer</t>
  </si>
  <si>
    <t>Siskiyou County Treasurer</t>
  </si>
  <si>
    <t>Sonoma County Treasurer</t>
  </si>
  <si>
    <t>Stanislaus County Treasurer</t>
  </si>
  <si>
    <t>Sutter County Treasurer</t>
  </si>
  <si>
    <t>Tehama County Treasurer</t>
  </si>
  <si>
    <t>Trinity County Treasurer</t>
  </si>
  <si>
    <t>Tulare County Treasurer</t>
  </si>
  <si>
    <t>Tuolumne County Treasurer</t>
  </si>
  <si>
    <t>Ventura County Treasurer</t>
  </si>
  <si>
    <t>Yolo County Treasurer</t>
  </si>
  <si>
    <t>Yuba County Treasurer</t>
  </si>
  <si>
    <t>State Controller's Office</t>
  </si>
  <si>
    <t>Remittance Advice</t>
  </si>
  <si>
    <t>San Diego County Treasurer Public Works Road</t>
  </si>
  <si>
    <t>Santa Clara County Treasurer HUT and Traffic Congestion</t>
  </si>
  <si>
    <t>Solano County Treasurer RMRA</t>
  </si>
  <si>
    <t>San Mateo County Treasurer Department of Public Works</t>
  </si>
  <si>
    <t>Road Maintenance and Rehabilitation Account (RMRA) - Counties</t>
  </si>
  <si>
    <t xml:space="preserve">Total </t>
  </si>
  <si>
    <t>Registered Vehicles 
by County</t>
  </si>
  <si>
    <t>Maintained Miles 
by County</t>
  </si>
  <si>
    <t>Year to Date</t>
  </si>
  <si>
    <t>allocation for counties.</t>
  </si>
  <si>
    <t xml:space="preserve">Description: Streets &amp; Highways Code section 2032(h)(2), Road Maintenance and Rehabilitation Account </t>
  </si>
  <si>
    <t>Payment Amount</t>
  </si>
  <si>
    <t>For assistance, please contact John Bodolay at 916-323-2154 or at JBodolay@sco.ca.gov.</t>
  </si>
  <si>
    <t>Fiscal Year: 2025-2026</t>
  </si>
  <si>
    <t>Total</t>
  </si>
  <si>
    <t>Claim Schedule: 2500141A</t>
  </si>
  <si>
    <t>Issue Date: November 21, 2025</t>
  </si>
  <si>
    <t>Collection Period: October 01, 2025 - October 31, 2025</t>
  </si>
  <si>
    <t>Returned Withheld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</si>
</sst>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8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43" fontId="1" fillId="0" borderId="0" applyFont="0" applyFill="0" applyBorder="0" applyAlignment="0" applyProtection="0"/>
  </cellStyleXfs>
  <cellXfs count="14">
    <xf numFmtId="0" fontId="0" fillId="0" borderId="0" xfId="0">
      <alignment vertical="top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>
      <alignment vertical="top"/>
    </xf>
    <xf numFmtId="0" fontId="4" fillId="0" borderId="0" xfId="0" applyFont="1">
      <alignment vertical="top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37" fontId="6" fillId="0" borderId="2" xfId="1" applyNumberFormat="1" applyFont="1" applyFill="1" applyBorder="1" applyAlignment="1">
      <alignment horizontal="right"/>
    </xf>
    <xf numFmtId="39" fontId="6" fillId="0" borderId="2" xfId="1" applyNumberFormat="1" applyFont="1" applyFill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39" fontId="4" fillId="0" borderId="0" xfId="0" applyNumberFormat="1" applyFont="1">
      <alignment vertical="top"/>
    </xf>
    <xf numFmtId="164" fontId="4" fillId="0" borderId="0" xfId="0" applyNumberFormat="1" applyFont="1">
      <alignment vertical="top"/>
    </xf>
  </cellXfs>
  <cellStyles count="2">
    <cellStyle name="Comma" xfId="1" builtinId="3"/>
    <cellStyle name="Normal" xfId="0" builtinId="0"/>
  </cellStyles>
  <dxfs count="12"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4" formatCode="&quot;$&quot;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4" formatCode="&quot;$&quot;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1:G70" totalsRowShown="0" headerRowDxfId="11" dataDxfId="9" headerRowBorderDxfId="10" tableBorderDxfId="8" totalsRowBorderDxfId="7">
  <autoFilter ref="A11:G70" xr:uid="{00000000-0009-0000-0100-000001000000}"/>
  <tableColumns count="7">
    <tableColumn id="1" xr3:uid="{00000000-0010-0000-0000-000001000000}" name="County" dataDxfId="6"/>
    <tableColumn id="3" xr3:uid="{00000000-0010-0000-0000-000003000000}" name="Registered Vehicles _x000a_by County" dataDxfId="5"/>
    <tableColumn id="4" xr3:uid="{00000000-0010-0000-0000-000004000000}" name="Maintained Miles _x000a_by County" dataDxfId="4"/>
    <tableColumn id="6" xr3:uid="{00000000-0010-0000-0000-000006000000}" name="Payment Amount" dataDxfId="3" dataCellStyle="Comma"/>
    <tableColumn id="2" xr3:uid="{97CE439A-2618-4327-8C16-840EB7DD7339}" name="Returned Withheld Amount" dataDxfId="2"/>
    <tableColumn id="7" xr3:uid="{9DEF634A-9B15-4E59-B716-837657659C35}" name="Total" dataDxfId="1"/>
    <tableColumn id="5" xr3:uid="{00000000-0010-0000-0000-000005000000}" name="Year to Date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Road Maintenance and Rehabilitation Account Table" altTextSummary="Road Maintenance and Rehabilitation Accoun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tabSelected="1" zoomScaleNormal="100" workbookViewId="0"/>
  </sheetViews>
  <sheetFormatPr defaultColWidth="6.85546875" defaultRowHeight="15" x14ac:dyDescent="0.2"/>
  <cols>
    <col min="1" max="1" width="61.140625" style="3" customWidth="1"/>
    <col min="2" max="7" width="28.7109375" style="3" customWidth="1"/>
    <col min="8" max="16384" width="6.85546875" style="3"/>
  </cols>
  <sheetData>
    <row r="1" spans="1:7" ht="20.100000000000001" customHeight="1" x14ac:dyDescent="0.25">
      <c r="A1" s="1" t="s">
        <v>55</v>
      </c>
      <c r="B1" s="1"/>
      <c r="C1" s="1"/>
      <c r="D1" s="1"/>
      <c r="E1" s="1"/>
      <c r="F1" s="1"/>
      <c r="G1" s="2"/>
    </row>
    <row r="2" spans="1:7" ht="20.100000000000001" customHeight="1" x14ac:dyDescent="0.25">
      <c r="A2" s="1" t="s">
        <v>56</v>
      </c>
      <c r="B2" s="1"/>
      <c r="C2" s="1"/>
      <c r="D2" s="1"/>
      <c r="E2" s="1"/>
      <c r="F2" s="1"/>
      <c r="G2" s="2"/>
    </row>
    <row r="3" spans="1:7" ht="20.100000000000001" customHeight="1" x14ac:dyDescent="0.25">
      <c r="A3" s="1" t="s">
        <v>61</v>
      </c>
      <c r="B3" s="1"/>
      <c r="C3" s="1"/>
      <c r="D3" s="1"/>
      <c r="E3" s="1"/>
      <c r="F3" s="1"/>
      <c r="G3" s="2"/>
    </row>
    <row r="4" spans="1:7" ht="20.100000000000001" customHeight="1" x14ac:dyDescent="0.25">
      <c r="A4" s="1" t="s">
        <v>72</v>
      </c>
      <c r="B4" s="1"/>
      <c r="C4" s="1"/>
      <c r="D4" s="1"/>
      <c r="E4" s="1"/>
      <c r="F4" s="1"/>
      <c r="G4" s="2"/>
    </row>
    <row r="5" spans="1:7" ht="20.100000000000001" customHeight="1" x14ac:dyDescent="0.25">
      <c r="A5" s="1" t="s">
        <v>73</v>
      </c>
      <c r="B5" s="1"/>
      <c r="C5" s="1"/>
      <c r="D5" s="1"/>
      <c r="E5" s="1"/>
      <c r="F5" s="1"/>
      <c r="G5" s="2"/>
    </row>
    <row r="6" spans="1:7" ht="20.100000000000001" customHeight="1" x14ac:dyDescent="0.25">
      <c r="A6" s="1" t="s">
        <v>70</v>
      </c>
      <c r="B6" s="1"/>
      <c r="C6" s="1"/>
      <c r="D6" s="1"/>
      <c r="E6" s="1"/>
      <c r="F6" s="1"/>
      <c r="G6" s="2"/>
    </row>
    <row r="7" spans="1:7" ht="20.100000000000001" customHeight="1" x14ac:dyDescent="0.25">
      <c r="A7" s="1" t="s">
        <v>74</v>
      </c>
      <c r="B7" s="1"/>
      <c r="C7" s="1"/>
      <c r="D7" s="1"/>
      <c r="E7" s="1"/>
      <c r="F7" s="1"/>
      <c r="G7" s="2"/>
    </row>
    <row r="8" spans="1:7" ht="20.100000000000001" customHeight="1" x14ac:dyDescent="0.25">
      <c r="A8" s="1" t="s">
        <v>67</v>
      </c>
      <c r="B8" s="1"/>
      <c r="C8" s="1"/>
      <c r="D8" s="1"/>
      <c r="E8" s="1"/>
      <c r="F8" s="1"/>
      <c r="G8" s="2"/>
    </row>
    <row r="9" spans="1:7" ht="20.100000000000001" customHeight="1" x14ac:dyDescent="0.25">
      <c r="A9" s="1" t="s">
        <v>66</v>
      </c>
      <c r="B9" s="1"/>
      <c r="C9" s="1"/>
      <c r="D9" s="1"/>
      <c r="E9" s="1"/>
      <c r="F9" s="1"/>
      <c r="G9" s="2"/>
    </row>
    <row r="10" spans="1:7" ht="20.100000000000001" customHeight="1" x14ac:dyDescent="0.25">
      <c r="A10" s="1" t="s">
        <v>69</v>
      </c>
      <c r="B10" s="1"/>
      <c r="C10" s="1"/>
      <c r="D10" s="1"/>
      <c r="E10" s="1"/>
      <c r="F10" s="1"/>
      <c r="G10" s="2"/>
    </row>
    <row r="11" spans="1:7" ht="45" customHeight="1" x14ac:dyDescent="0.25">
      <c r="A11" s="4" t="s">
        <v>0</v>
      </c>
      <c r="B11" s="5" t="s">
        <v>63</v>
      </c>
      <c r="C11" s="5" t="s">
        <v>64</v>
      </c>
      <c r="D11" s="5" t="s">
        <v>68</v>
      </c>
      <c r="E11" s="5" t="s">
        <v>75</v>
      </c>
      <c r="F11" s="4" t="s">
        <v>71</v>
      </c>
      <c r="G11" s="6" t="s">
        <v>65</v>
      </c>
    </row>
    <row r="12" spans="1:7" ht="20.100000000000001" customHeight="1" x14ac:dyDescent="0.2">
      <c r="A12" s="7" t="s">
        <v>1</v>
      </c>
      <c r="B12" s="8">
        <v>1246722</v>
      </c>
      <c r="C12" s="9">
        <v>473.64</v>
      </c>
      <c r="D12" s="10">
        <v>2628390.17</v>
      </c>
      <c r="E12" s="10">
        <v>0</v>
      </c>
      <c r="F12" s="10">
        <v>2628390.17</v>
      </c>
      <c r="G12" s="10">
        <v>7167861.4400000004</v>
      </c>
    </row>
    <row r="13" spans="1:7" ht="20.100000000000001" customHeight="1" x14ac:dyDescent="0.2">
      <c r="A13" s="7" t="s">
        <v>2</v>
      </c>
      <c r="B13" s="8">
        <v>2392</v>
      </c>
      <c r="C13" s="9">
        <v>134.96</v>
      </c>
      <c r="D13" s="10">
        <v>50806.48</v>
      </c>
      <c r="E13" s="10">
        <v>0</v>
      </c>
      <c r="F13" s="10">
        <v>50806.48</v>
      </c>
      <c r="G13" s="10">
        <v>138558.23000000001</v>
      </c>
    </row>
    <row r="14" spans="1:7" ht="20.100000000000001" customHeight="1" x14ac:dyDescent="0.2">
      <c r="A14" s="7" t="s">
        <v>3</v>
      </c>
      <c r="B14" s="8">
        <v>60295</v>
      </c>
      <c r="C14" s="9">
        <v>409.62</v>
      </c>
      <c r="D14" s="10">
        <v>259135.92</v>
      </c>
      <c r="E14" s="10">
        <v>0</v>
      </c>
      <c r="F14" s="10">
        <v>259135.92</v>
      </c>
      <c r="G14" s="10">
        <v>706833.03</v>
      </c>
    </row>
    <row r="15" spans="1:7" ht="20.100000000000001" customHeight="1" x14ac:dyDescent="0.2">
      <c r="A15" s="7" t="s">
        <v>4</v>
      </c>
      <c r="B15" s="8">
        <v>214177</v>
      </c>
      <c r="C15" s="9">
        <v>1257.21</v>
      </c>
      <c r="D15" s="10">
        <v>852955.82</v>
      </c>
      <c r="E15" s="10">
        <v>0</v>
      </c>
      <c r="F15" s="10">
        <v>852955.82</v>
      </c>
      <c r="G15" s="10">
        <v>2327029.6</v>
      </c>
    </row>
    <row r="16" spans="1:7" ht="20.100000000000001" customHeight="1" x14ac:dyDescent="0.2">
      <c r="A16" s="7" t="s">
        <v>5</v>
      </c>
      <c r="B16" s="8">
        <v>79352</v>
      </c>
      <c r="C16" s="9">
        <v>689.64</v>
      </c>
      <c r="D16" s="10">
        <v>392436.66</v>
      </c>
      <c r="E16" s="10">
        <v>0</v>
      </c>
      <c r="F16" s="10">
        <v>392436.66</v>
      </c>
      <c r="G16" s="10">
        <v>1070083.6399999999</v>
      </c>
    </row>
    <row r="17" spans="1:7" ht="20.100000000000001" customHeight="1" x14ac:dyDescent="0.2">
      <c r="A17" s="7" t="s">
        <v>6</v>
      </c>
      <c r="B17" s="8">
        <v>30809</v>
      </c>
      <c r="C17" s="9">
        <v>706.41</v>
      </c>
      <c r="D17" s="10">
        <v>302117.27</v>
      </c>
      <c r="E17" s="10">
        <v>0</v>
      </c>
      <c r="F17" s="10">
        <v>302117.27</v>
      </c>
      <c r="G17" s="10">
        <v>823753.13</v>
      </c>
    </row>
    <row r="18" spans="1:7" ht="20.100000000000001" customHeight="1" x14ac:dyDescent="0.2">
      <c r="A18" s="7" t="s">
        <v>7</v>
      </c>
      <c r="B18" s="8">
        <v>1009205</v>
      </c>
      <c r="C18" s="9">
        <v>656.83</v>
      </c>
      <c r="D18" s="10">
        <v>2220991.2000000002</v>
      </c>
      <c r="E18" s="10">
        <v>0</v>
      </c>
      <c r="F18" s="10">
        <v>2220991.2000000002</v>
      </c>
      <c r="G18" s="10">
        <v>6055336.04</v>
      </c>
    </row>
    <row r="19" spans="1:7" ht="20.100000000000001" customHeight="1" x14ac:dyDescent="0.2">
      <c r="A19" s="7" t="s">
        <v>8</v>
      </c>
      <c r="B19" s="8">
        <v>27337</v>
      </c>
      <c r="C19" s="9">
        <v>294</v>
      </c>
      <c r="D19" s="10">
        <v>154455.71</v>
      </c>
      <c r="E19" s="10">
        <v>0</v>
      </c>
      <c r="F19" s="10">
        <v>154455.71</v>
      </c>
      <c r="G19" s="10">
        <v>421414.87</v>
      </c>
    </row>
    <row r="20" spans="1:7" ht="20.100000000000001" customHeight="1" x14ac:dyDescent="0.2">
      <c r="A20" s="7" t="s">
        <v>9</v>
      </c>
      <c r="B20" s="8">
        <v>230626</v>
      </c>
      <c r="C20" s="9">
        <v>1086.4000000000001</v>
      </c>
      <c r="D20" s="10">
        <v>827188.32</v>
      </c>
      <c r="E20" s="10">
        <v>0</v>
      </c>
      <c r="F20" s="10">
        <v>827188.32</v>
      </c>
      <c r="G20" s="10">
        <v>2256630.0099999998</v>
      </c>
    </row>
    <row r="21" spans="1:7" ht="20.100000000000001" customHeight="1" x14ac:dyDescent="0.2">
      <c r="A21" s="7" t="s">
        <v>10</v>
      </c>
      <c r="B21" s="8">
        <v>871195</v>
      </c>
      <c r="C21" s="9">
        <v>3466.15</v>
      </c>
      <c r="D21" s="10">
        <v>2907001.95</v>
      </c>
      <c r="E21" s="10">
        <v>0</v>
      </c>
      <c r="F21" s="10">
        <v>2907001.95</v>
      </c>
      <c r="G21" s="10">
        <v>7924205</v>
      </c>
    </row>
    <row r="22" spans="1:7" ht="20.100000000000001" customHeight="1" x14ac:dyDescent="0.2">
      <c r="A22" s="7" t="s">
        <v>11</v>
      </c>
      <c r="B22" s="8">
        <v>38524</v>
      </c>
      <c r="C22" s="9">
        <v>858.35</v>
      </c>
      <c r="D22" s="10">
        <v>369252.32</v>
      </c>
      <c r="E22" s="10">
        <v>0</v>
      </c>
      <c r="F22" s="10">
        <v>369252.32</v>
      </c>
      <c r="G22" s="10">
        <v>1006998.3</v>
      </c>
    </row>
    <row r="23" spans="1:7" ht="20.100000000000001" customHeight="1" x14ac:dyDescent="0.2">
      <c r="A23" s="7" t="s">
        <v>12</v>
      </c>
      <c r="B23" s="8">
        <v>142774</v>
      </c>
      <c r="C23" s="9">
        <v>1201.4100000000001</v>
      </c>
      <c r="D23" s="10">
        <v>692632.32</v>
      </c>
      <c r="E23" s="10">
        <v>0</v>
      </c>
      <c r="F23" s="10">
        <v>692632.32</v>
      </c>
      <c r="G23" s="10">
        <v>1889160.52</v>
      </c>
    </row>
    <row r="24" spans="1:7" ht="20.100000000000001" customHeight="1" x14ac:dyDescent="0.2">
      <c r="A24" s="7" t="s">
        <v>13</v>
      </c>
      <c r="B24" s="8">
        <v>218031</v>
      </c>
      <c r="C24" s="9">
        <v>2573.35</v>
      </c>
      <c r="D24" s="10">
        <v>1309896.26</v>
      </c>
      <c r="E24" s="10">
        <v>0</v>
      </c>
      <c r="F24" s="10">
        <v>1309896.26</v>
      </c>
      <c r="G24" s="10">
        <v>3571794.11</v>
      </c>
    </row>
    <row r="25" spans="1:7" ht="20.100000000000001" customHeight="1" x14ac:dyDescent="0.2">
      <c r="A25" s="7" t="s">
        <v>14</v>
      </c>
      <c r="B25" s="8">
        <v>29668</v>
      </c>
      <c r="C25" s="9">
        <v>1095.6099999999999</v>
      </c>
      <c r="D25" s="10">
        <v>432728.18</v>
      </c>
      <c r="E25" s="10">
        <v>0</v>
      </c>
      <c r="F25" s="10">
        <v>432728.18</v>
      </c>
      <c r="G25" s="10">
        <v>1180072.97</v>
      </c>
    </row>
    <row r="26" spans="1:7" ht="20.100000000000001" customHeight="1" x14ac:dyDescent="0.2">
      <c r="A26" s="7" t="s">
        <v>15</v>
      </c>
      <c r="B26" s="8">
        <v>775697</v>
      </c>
      <c r="C26" s="9">
        <v>3313.52</v>
      </c>
      <c r="D26" s="10">
        <v>2665948.7999999998</v>
      </c>
      <c r="E26" s="10">
        <v>0</v>
      </c>
      <c r="F26" s="10">
        <v>2665948.7999999998</v>
      </c>
      <c r="G26" s="10">
        <v>7266651.3099999996</v>
      </c>
    </row>
    <row r="27" spans="1:7" ht="20.100000000000001" customHeight="1" x14ac:dyDescent="0.2">
      <c r="A27" s="7" t="s">
        <v>16</v>
      </c>
      <c r="B27" s="8">
        <v>125589</v>
      </c>
      <c r="C27" s="9">
        <v>914</v>
      </c>
      <c r="D27" s="10">
        <v>560512.56000000006</v>
      </c>
      <c r="E27" s="10">
        <v>0</v>
      </c>
      <c r="F27" s="10">
        <v>560512.56000000006</v>
      </c>
      <c r="G27" s="10">
        <v>1513712.53</v>
      </c>
    </row>
    <row r="28" spans="1:7" ht="20.100000000000001" customHeight="1" x14ac:dyDescent="0.2">
      <c r="A28" s="7" t="s">
        <v>17</v>
      </c>
      <c r="B28" s="8">
        <v>88255</v>
      </c>
      <c r="C28" s="9">
        <v>615.39</v>
      </c>
      <c r="D28" s="10">
        <v>384703.54</v>
      </c>
      <c r="E28" s="10">
        <v>0</v>
      </c>
      <c r="F28" s="10">
        <v>384703.54</v>
      </c>
      <c r="G28" s="10">
        <v>1049193.22</v>
      </c>
    </row>
    <row r="29" spans="1:7" ht="20.100000000000001" customHeight="1" x14ac:dyDescent="0.2">
      <c r="A29" s="7" t="s">
        <v>18</v>
      </c>
      <c r="B29" s="8">
        <v>35793</v>
      </c>
      <c r="C29" s="9">
        <v>879.13</v>
      </c>
      <c r="D29" s="10">
        <v>370942.96</v>
      </c>
      <c r="E29" s="10">
        <v>0</v>
      </c>
      <c r="F29" s="10">
        <v>370942.96</v>
      </c>
      <c r="G29" s="10">
        <v>1011658.72</v>
      </c>
    </row>
    <row r="30" spans="1:7" ht="20.100000000000001" customHeight="1" x14ac:dyDescent="0.2">
      <c r="A30" s="7" t="s">
        <v>19</v>
      </c>
      <c r="B30" s="8">
        <v>7456010</v>
      </c>
      <c r="C30" s="9">
        <v>3282.37</v>
      </c>
      <c r="D30" s="10">
        <v>15872610.67</v>
      </c>
      <c r="E30" s="10">
        <v>0</v>
      </c>
      <c r="F30" s="10">
        <v>15872610.67</v>
      </c>
      <c r="G30" s="10">
        <v>43318589.75</v>
      </c>
    </row>
    <row r="31" spans="1:7" ht="20.100000000000001" customHeight="1" x14ac:dyDescent="0.2">
      <c r="A31" s="7" t="s">
        <v>20</v>
      </c>
      <c r="B31" s="8">
        <v>158172</v>
      </c>
      <c r="C31" s="9">
        <v>1494.07</v>
      </c>
      <c r="D31" s="10">
        <v>823008.73</v>
      </c>
      <c r="E31" s="10">
        <v>0</v>
      </c>
      <c r="F31" s="10">
        <v>823008.73</v>
      </c>
      <c r="G31" s="10">
        <v>2242929.34</v>
      </c>
    </row>
    <row r="32" spans="1:7" ht="20.100000000000001" customHeight="1" x14ac:dyDescent="0.2">
      <c r="A32" s="7" t="s">
        <v>21</v>
      </c>
      <c r="B32" s="8">
        <v>230676</v>
      </c>
      <c r="C32" s="9">
        <v>421.74</v>
      </c>
      <c r="D32" s="10">
        <v>600379.93000000005</v>
      </c>
      <c r="E32" s="10">
        <v>0</v>
      </c>
      <c r="F32" s="10">
        <v>600379.93000000005</v>
      </c>
      <c r="G32" s="10">
        <v>1637221.09</v>
      </c>
    </row>
    <row r="33" spans="1:7" ht="20.100000000000001" customHeight="1" x14ac:dyDescent="0.2">
      <c r="A33" s="7" t="s">
        <v>22</v>
      </c>
      <c r="B33" s="8">
        <v>27690</v>
      </c>
      <c r="C33" s="9">
        <v>560.5</v>
      </c>
      <c r="D33" s="10">
        <v>246134.19</v>
      </c>
      <c r="E33" s="10">
        <v>0</v>
      </c>
      <c r="F33" s="10">
        <v>246134.19</v>
      </c>
      <c r="G33" s="10">
        <v>671429.95</v>
      </c>
    </row>
    <row r="34" spans="1:7" ht="20.100000000000001" customHeight="1" x14ac:dyDescent="0.2">
      <c r="A34" s="7" t="s">
        <v>23</v>
      </c>
      <c r="B34" s="8">
        <v>110759</v>
      </c>
      <c r="C34" s="9">
        <v>1017.12</v>
      </c>
      <c r="D34" s="10">
        <v>566374.73</v>
      </c>
      <c r="E34" s="10">
        <v>0</v>
      </c>
      <c r="F34" s="10">
        <v>566374.73</v>
      </c>
      <c r="G34" s="10">
        <v>1544731.15</v>
      </c>
    </row>
    <row r="35" spans="1:7" ht="20.100000000000001" customHeight="1" x14ac:dyDescent="0.2">
      <c r="A35" s="7" t="s">
        <v>24</v>
      </c>
      <c r="B35" s="8">
        <v>252609</v>
      </c>
      <c r="C35" s="9">
        <v>1754.71</v>
      </c>
      <c r="D35" s="10">
        <v>1098836.04</v>
      </c>
      <c r="E35" s="10">
        <v>0</v>
      </c>
      <c r="F35" s="10">
        <v>1098836.04</v>
      </c>
      <c r="G35" s="10">
        <v>2995360.31</v>
      </c>
    </row>
    <row r="36" spans="1:7" ht="20.100000000000001" customHeight="1" x14ac:dyDescent="0.2">
      <c r="A36" s="7" t="s">
        <v>25</v>
      </c>
      <c r="B36" s="8">
        <v>14210</v>
      </c>
      <c r="C36" s="9">
        <v>982.87</v>
      </c>
      <c r="D36" s="10">
        <v>363655.69</v>
      </c>
      <c r="E36" s="10">
        <v>0</v>
      </c>
      <c r="F36" s="10">
        <v>363655.69</v>
      </c>
      <c r="G36" s="10">
        <v>991900.14</v>
      </c>
    </row>
    <row r="37" spans="1:7" ht="20.100000000000001" customHeight="1" x14ac:dyDescent="0.2">
      <c r="A37" s="7" t="s">
        <v>26</v>
      </c>
      <c r="B37" s="8">
        <v>17591</v>
      </c>
      <c r="C37" s="9">
        <v>679.45</v>
      </c>
      <c r="D37" s="10">
        <v>266761.03000000003</v>
      </c>
      <c r="E37" s="10">
        <v>0</v>
      </c>
      <c r="F37" s="10">
        <v>266761.03000000003</v>
      </c>
      <c r="G37" s="10">
        <v>727607.09</v>
      </c>
    </row>
    <row r="38" spans="1:7" ht="20.100000000000001" customHeight="1" x14ac:dyDescent="0.2">
      <c r="A38" s="7" t="s">
        <v>27</v>
      </c>
      <c r="B38" s="8">
        <v>399330</v>
      </c>
      <c r="C38" s="9">
        <v>1262.95</v>
      </c>
      <c r="D38" s="10">
        <v>1221248.83</v>
      </c>
      <c r="E38" s="10">
        <v>0</v>
      </c>
      <c r="F38" s="10">
        <v>1221248.83</v>
      </c>
      <c r="G38" s="10">
        <v>3328699.03</v>
      </c>
    </row>
    <row r="39" spans="1:7" ht="20.100000000000001" customHeight="1" x14ac:dyDescent="0.2">
      <c r="A39" s="7" t="s">
        <v>28</v>
      </c>
      <c r="B39" s="8">
        <v>139846</v>
      </c>
      <c r="C39" s="9">
        <v>415.9</v>
      </c>
      <c r="D39" s="10">
        <v>418675.03</v>
      </c>
      <c r="E39" s="10">
        <v>0</v>
      </c>
      <c r="F39" s="10">
        <v>418675.03</v>
      </c>
      <c r="G39" s="10">
        <v>1142131.8700000001</v>
      </c>
    </row>
    <row r="40" spans="1:7" ht="20.100000000000001" customHeight="1" x14ac:dyDescent="0.2">
      <c r="A40" s="7" t="s">
        <v>29</v>
      </c>
      <c r="B40" s="8">
        <v>126482</v>
      </c>
      <c r="C40" s="9">
        <v>559.41</v>
      </c>
      <c r="D40" s="10">
        <v>441226.43</v>
      </c>
      <c r="E40" s="10">
        <v>0</v>
      </c>
      <c r="F40" s="10">
        <v>441226.43</v>
      </c>
      <c r="G40" s="10">
        <v>1203639.83</v>
      </c>
    </row>
    <row r="41" spans="1:7" ht="20.100000000000001" customHeight="1" x14ac:dyDescent="0.2">
      <c r="A41" s="7" t="s">
        <v>30</v>
      </c>
      <c r="B41" s="8">
        <v>2837900</v>
      </c>
      <c r="C41" s="9">
        <v>336.71</v>
      </c>
      <c r="D41" s="10">
        <v>5729860.2199999997</v>
      </c>
      <c r="E41" s="10">
        <v>0</v>
      </c>
      <c r="F41" s="10">
        <v>5729860.2199999997</v>
      </c>
      <c r="G41" s="10">
        <v>15629385.59</v>
      </c>
    </row>
    <row r="42" spans="1:7" ht="20.100000000000001" customHeight="1" x14ac:dyDescent="0.2">
      <c r="A42" s="7" t="s">
        <v>31</v>
      </c>
      <c r="B42" s="8">
        <v>453392</v>
      </c>
      <c r="C42" s="9">
        <v>1044.1099999999999</v>
      </c>
      <c r="D42" s="10">
        <v>1253503.43</v>
      </c>
      <c r="E42" s="10">
        <v>0</v>
      </c>
      <c r="F42" s="10">
        <v>1253503.43</v>
      </c>
      <c r="G42" s="10">
        <v>3416926.08</v>
      </c>
    </row>
    <row r="43" spans="1:7" ht="20.100000000000001" customHeight="1" x14ac:dyDescent="0.2">
      <c r="A43" s="7" t="s">
        <v>32</v>
      </c>
      <c r="B43" s="8">
        <v>32932</v>
      </c>
      <c r="C43" s="9">
        <v>681.28</v>
      </c>
      <c r="D43" s="10">
        <v>297738.63</v>
      </c>
      <c r="E43" s="10">
        <v>0</v>
      </c>
      <c r="F43" s="10">
        <v>297738.63</v>
      </c>
      <c r="G43" s="10">
        <v>812064.77</v>
      </c>
    </row>
    <row r="44" spans="1:7" ht="20.100000000000001" customHeight="1" x14ac:dyDescent="0.2">
      <c r="A44" s="7" t="s">
        <v>33</v>
      </c>
      <c r="B44" s="8">
        <v>2158290</v>
      </c>
      <c r="C44" s="9">
        <v>2273.3200000000002</v>
      </c>
      <c r="D44" s="10">
        <v>5046358.12</v>
      </c>
      <c r="E44" s="10">
        <v>0</v>
      </c>
      <c r="F44" s="10">
        <v>5046358.12</v>
      </c>
      <c r="G44" s="10">
        <v>13751199.720000001</v>
      </c>
    </row>
    <row r="45" spans="1:7" ht="20.100000000000001" customHeight="1" x14ac:dyDescent="0.2">
      <c r="A45" s="7" t="s">
        <v>34</v>
      </c>
      <c r="B45" s="8">
        <v>1378761</v>
      </c>
      <c r="C45" s="9">
        <v>2223.8200000000002</v>
      </c>
      <c r="D45" s="10">
        <v>3487126.62</v>
      </c>
      <c r="E45" s="10">
        <v>0</v>
      </c>
      <c r="F45" s="10">
        <v>3487126.62</v>
      </c>
      <c r="G45" s="10">
        <v>9508103.2599999998</v>
      </c>
    </row>
    <row r="46" spans="1:7" ht="20.100000000000001" customHeight="1" x14ac:dyDescent="0.2">
      <c r="A46" s="7" t="s">
        <v>35</v>
      </c>
      <c r="B46" s="8">
        <v>73380</v>
      </c>
      <c r="C46" s="9">
        <v>449.29</v>
      </c>
      <c r="D46" s="10">
        <v>298568.05</v>
      </c>
      <c r="E46" s="10">
        <v>0</v>
      </c>
      <c r="F46" s="10">
        <v>298568.05</v>
      </c>
      <c r="G46" s="10">
        <v>813767.52</v>
      </c>
    </row>
    <row r="47" spans="1:7" ht="20.100000000000001" customHeight="1" x14ac:dyDescent="0.2">
      <c r="A47" s="7" t="s">
        <v>36</v>
      </c>
      <c r="B47" s="8">
        <v>1912756</v>
      </c>
      <c r="C47" s="9">
        <v>2576.4</v>
      </c>
      <c r="D47" s="10">
        <v>4664026.2400000012</v>
      </c>
      <c r="E47" s="10">
        <v>8055838.6399999997</v>
      </c>
      <c r="F47" s="10">
        <v>12719864.880000001</v>
      </c>
      <c r="G47" s="10">
        <v>12719864.880000001</v>
      </c>
    </row>
    <row r="48" spans="1:7" ht="20.100000000000001" customHeight="1" x14ac:dyDescent="0.2">
      <c r="A48" s="7" t="s">
        <v>57</v>
      </c>
      <c r="B48" s="8">
        <v>2910478</v>
      </c>
      <c r="C48" s="9">
        <v>1956.3</v>
      </c>
      <c r="D48" s="10">
        <v>6426368.5099999998</v>
      </c>
      <c r="E48" s="10">
        <v>0</v>
      </c>
      <c r="F48" s="10">
        <v>6426368.5099999998</v>
      </c>
      <c r="G48" s="10">
        <v>17528218.789999999</v>
      </c>
    </row>
    <row r="49" spans="1:7" ht="20.100000000000001" customHeight="1" x14ac:dyDescent="0.2">
      <c r="A49" s="7" t="s">
        <v>37</v>
      </c>
      <c r="B49" s="8">
        <v>446249</v>
      </c>
      <c r="C49" s="9">
        <v>944.2</v>
      </c>
      <c r="D49" s="10">
        <v>1205262.55</v>
      </c>
      <c r="E49" s="10">
        <v>0</v>
      </c>
      <c r="F49" s="10">
        <v>1205262.55</v>
      </c>
      <c r="G49" s="10">
        <v>3286603.49</v>
      </c>
    </row>
    <row r="50" spans="1:7" ht="20.100000000000001" customHeight="1" x14ac:dyDescent="0.2">
      <c r="A50" s="7" t="s">
        <v>38</v>
      </c>
      <c r="B50" s="8">
        <v>722557</v>
      </c>
      <c r="C50" s="9">
        <v>1597.86</v>
      </c>
      <c r="D50" s="10">
        <v>1975102.26</v>
      </c>
      <c r="E50" s="10">
        <v>0</v>
      </c>
      <c r="F50" s="10">
        <v>1975102.26</v>
      </c>
      <c r="G50" s="10">
        <v>5383353.0599999996</v>
      </c>
    </row>
    <row r="51" spans="1:7" ht="20.100000000000001" customHeight="1" x14ac:dyDescent="0.2">
      <c r="A51" s="7" t="s">
        <v>39</v>
      </c>
      <c r="B51" s="8">
        <v>308801</v>
      </c>
      <c r="C51" s="9">
        <v>1347.68</v>
      </c>
      <c r="D51" s="10">
        <v>1071059.03</v>
      </c>
      <c r="E51" s="10">
        <v>0</v>
      </c>
      <c r="F51" s="10">
        <v>1071059.03</v>
      </c>
      <c r="G51" s="10">
        <v>2920775.97</v>
      </c>
    </row>
    <row r="52" spans="1:7" ht="20.100000000000001" customHeight="1" x14ac:dyDescent="0.2">
      <c r="A52" s="7" t="s">
        <v>60</v>
      </c>
      <c r="B52" s="8">
        <v>670782</v>
      </c>
      <c r="C52" s="9">
        <v>316.20999999999998</v>
      </c>
      <c r="D52" s="10">
        <v>1435122.48</v>
      </c>
      <c r="E52" s="10">
        <v>0</v>
      </c>
      <c r="F52" s="10">
        <v>1435122.48</v>
      </c>
      <c r="G52" s="10">
        <v>3916169.25</v>
      </c>
    </row>
    <row r="53" spans="1:7" ht="20.100000000000001" customHeight="1" x14ac:dyDescent="0.2">
      <c r="A53" s="7" t="s">
        <v>40</v>
      </c>
      <c r="B53" s="8">
        <v>401513</v>
      </c>
      <c r="C53" s="9">
        <v>831.78</v>
      </c>
      <c r="D53" s="10">
        <v>1078371.49</v>
      </c>
      <c r="E53" s="10">
        <v>0</v>
      </c>
      <c r="F53" s="10">
        <v>1078371.49</v>
      </c>
      <c r="G53" s="10">
        <v>2939139.06</v>
      </c>
    </row>
    <row r="54" spans="1:7" ht="20.100000000000001" customHeight="1" x14ac:dyDescent="0.2">
      <c r="A54" s="7" t="s">
        <v>58</v>
      </c>
      <c r="B54" s="8">
        <v>1573630</v>
      </c>
      <c r="C54" s="9">
        <v>620.77</v>
      </c>
      <c r="D54" s="10">
        <v>3325420.66</v>
      </c>
      <c r="E54" s="10">
        <v>0</v>
      </c>
      <c r="F54" s="10">
        <v>3325420.66</v>
      </c>
      <c r="G54" s="10">
        <v>9067157.3100000005</v>
      </c>
    </row>
    <row r="55" spans="1:7" ht="20.100000000000001" customHeight="1" x14ac:dyDescent="0.2">
      <c r="A55" s="7" t="s">
        <v>41</v>
      </c>
      <c r="B55" s="8">
        <v>246048</v>
      </c>
      <c r="C55" s="9">
        <v>594.65</v>
      </c>
      <c r="D55" s="10">
        <v>689823.6</v>
      </c>
      <c r="E55" s="10">
        <v>0</v>
      </c>
      <c r="F55" s="10">
        <v>689823.6</v>
      </c>
      <c r="G55" s="10">
        <v>1881943.23</v>
      </c>
    </row>
    <row r="56" spans="1:7" ht="20.100000000000001" customHeight="1" x14ac:dyDescent="0.2">
      <c r="A56" s="7" t="s">
        <v>42</v>
      </c>
      <c r="B56" s="8">
        <v>211231</v>
      </c>
      <c r="C56" s="9">
        <v>1179.44</v>
      </c>
      <c r="D56" s="10">
        <v>820577.24</v>
      </c>
      <c r="E56" s="10">
        <v>0</v>
      </c>
      <c r="F56" s="10">
        <v>820577.24</v>
      </c>
      <c r="G56" s="10">
        <v>2238094.4300000002</v>
      </c>
    </row>
    <row r="57" spans="1:7" ht="20.100000000000001" customHeight="1" x14ac:dyDescent="0.2">
      <c r="A57" s="7" t="s">
        <v>43</v>
      </c>
      <c r="B57" s="8">
        <v>6025</v>
      </c>
      <c r="C57" s="9">
        <v>392.54</v>
      </c>
      <c r="D57" s="10">
        <v>145929.39000000001</v>
      </c>
      <c r="E57" s="10">
        <v>0</v>
      </c>
      <c r="F57" s="10">
        <v>145929.39000000001</v>
      </c>
      <c r="G57" s="10">
        <v>398017.99</v>
      </c>
    </row>
    <row r="58" spans="1:7" ht="20.100000000000001" customHeight="1" x14ac:dyDescent="0.2">
      <c r="A58" s="7" t="s">
        <v>44</v>
      </c>
      <c r="B58" s="8">
        <v>63575</v>
      </c>
      <c r="C58" s="9">
        <v>1353.65</v>
      </c>
      <c r="D58" s="10">
        <v>587906.57999999996</v>
      </c>
      <c r="E58" s="10">
        <v>0</v>
      </c>
      <c r="F58" s="10">
        <v>587906.57999999996</v>
      </c>
      <c r="G58" s="10">
        <v>1603666.26</v>
      </c>
    </row>
    <row r="59" spans="1:7" ht="20.100000000000001" customHeight="1" x14ac:dyDescent="0.2">
      <c r="A59" s="7" t="s">
        <v>59</v>
      </c>
      <c r="B59" s="8">
        <v>412600</v>
      </c>
      <c r="C59" s="9">
        <v>576.49</v>
      </c>
      <c r="D59" s="10">
        <v>1013154.53</v>
      </c>
      <c r="E59" s="10">
        <v>0</v>
      </c>
      <c r="F59" s="10">
        <v>1013154.53</v>
      </c>
      <c r="G59" s="10">
        <v>2762667.22</v>
      </c>
    </row>
    <row r="60" spans="1:7" ht="20.100000000000001" customHeight="1" x14ac:dyDescent="0.2">
      <c r="A60" s="7" t="s">
        <v>45</v>
      </c>
      <c r="B60" s="8">
        <v>518025</v>
      </c>
      <c r="C60" s="9">
        <v>1369.38</v>
      </c>
      <c r="D60" s="10">
        <v>1492426.15</v>
      </c>
      <c r="E60" s="10">
        <v>0</v>
      </c>
      <c r="F60" s="10">
        <v>1492426.15</v>
      </c>
      <c r="G60" s="10">
        <v>4072085.7</v>
      </c>
    </row>
    <row r="61" spans="1:7" ht="20.100000000000001" customHeight="1" x14ac:dyDescent="0.2">
      <c r="A61" s="7" t="s">
        <v>46</v>
      </c>
      <c r="B61" s="8">
        <v>515982</v>
      </c>
      <c r="C61" s="9">
        <v>1505.48</v>
      </c>
      <c r="D61" s="10">
        <v>1534846.96</v>
      </c>
      <c r="E61" s="10">
        <v>0</v>
      </c>
      <c r="F61" s="10">
        <v>1534846.96</v>
      </c>
      <c r="G61" s="10">
        <v>4184377.3</v>
      </c>
    </row>
    <row r="62" spans="1:7" ht="20.100000000000001" customHeight="1" x14ac:dyDescent="0.2">
      <c r="A62" s="7" t="s">
        <v>47</v>
      </c>
      <c r="B62" s="8">
        <v>106683</v>
      </c>
      <c r="C62" s="9">
        <v>753.53</v>
      </c>
      <c r="D62" s="10">
        <v>468323.58</v>
      </c>
      <c r="E62" s="10">
        <v>0</v>
      </c>
      <c r="F62" s="10">
        <v>468323.58</v>
      </c>
      <c r="G62" s="10">
        <v>1276351.5900000001</v>
      </c>
    </row>
    <row r="63" spans="1:7" ht="20.100000000000001" customHeight="1" x14ac:dyDescent="0.2">
      <c r="A63" s="7" t="s">
        <v>48</v>
      </c>
      <c r="B63" s="8">
        <v>74047</v>
      </c>
      <c r="C63" s="9">
        <v>1086.1199999999999</v>
      </c>
      <c r="D63" s="10">
        <v>517294.22</v>
      </c>
      <c r="E63" s="10">
        <v>0</v>
      </c>
      <c r="F63" s="10">
        <v>517294.22</v>
      </c>
      <c r="G63" s="10">
        <v>1411564.87</v>
      </c>
    </row>
    <row r="64" spans="1:7" ht="20.100000000000001" customHeight="1" x14ac:dyDescent="0.2">
      <c r="A64" s="7" t="s">
        <v>49</v>
      </c>
      <c r="B64" s="8">
        <v>18249</v>
      </c>
      <c r="C64" s="9">
        <v>692.81</v>
      </c>
      <c r="D64" s="10">
        <v>272623.87</v>
      </c>
      <c r="E64" s="10">
        <v>0</v>
      </c>
      <c r="F64" s="10">
        <v>272623.87</v>
      </c>
      <c r="G64" s="10">
        <v>743737.99</v>
      </c>
    </row>
    <row r="65" spans="1:7" ht="20.100000000000001" customHeight="1" x14ac:dyDescent="0.2">
      <c r="A65" s="7" t="s">
        <v>50</v>
      </c>
      <c r="B65" s="8">
        <v>426382</v>
      </c>
      <c r="C65" s="9">
        <v>2960.47</v>
      </c>
      <c r="D65" s="10">
        <v>1854286.32</v>
      </c>
      <c r="E65" s="10">
        <v>0</v>
      </c>
      <c r="F65" s="10">
        <v>1854286.32</v>
      </c>
      <c r="G65" s="10">
        <v>5055806.0599999996</v>
      </c>
    </row>
    <row r="66" spans="1:7" ht="20.100000000000001" customHeight="1" x14ac:dyDescent="0.2">
      <c r="A66" s="7" t="s">
        <v>51</v>
      </c>
      <c r="B66" s="8">
        <v>78369</v>
      </c>
      <c r="C66" s="9">
        <v>608.79</v>
      </c>
      <c r="D66" s="10">
        <v>362890.49</v>
      </c>
      <c r="E66" s="10">
        <v>0</v>
      </c>
      <c r="F66" s="10">
        <v>362890.49</v>
      </c>
      <c r="G66" s="10">
        <v>989812.49</v>
      </c>
    </row>
    <row r="67" spans="1:7" ht="20.100000000000001" customHeight="1" x14ac:dyDescent="0.2">
      <c r="A67" s="7" t="s">
        <v>52</v>
      </c>
      <c r="B67" s="8">
        <v>790201</v>
      </c>
      <c r="C67" s="9">
        <v>542.98</v>
      </c>
      <c r="D67" s="10">
        <v>1748814.96</v>
      </c>
      <c r="E67" s="10">
        <v>0</v>
      </c>
      <c r="F67" s="10">
        <v>1748814.96</v>
      </c>
      <c r="G67" s="10">
        <v>4770665</v>
      </c>
    </row>
    <row r="68" spans="1:7" ht="20.100000000000001" customHeight="1" x14ac:dyDescent="0.2">
      <c r="A68" s="7" t="s">
        <v>53</v>
      </c>
      <c r="B68" s="8">
        <v>208970</v>
      </c>
      <c r="C68" s="9">
        <v>751.48</v>
      </c>
      <c r="D68" s="10">
        <v>670003.1</v>
      </c>
      <c r="E68" s="10">
        <v>0</v>
      </c>
      <c r="F68" s="10">
        <v>670003.1</v>
      </c>
      <c r="G68" s="10">
        <v>1828635.68</v>
      </c>
    </row>
    <row r="69" spans="1:7" ht="20.100000000000001" customHeight="1" x14ac:dyDescent="0.2">
      <c r="A69" s="7" t="s">
        <v>54</v>
      </c>
      <c r="B69" s="8">
        <v>79793</v>
      </c>
      <c r="C69" s="9">
        <v>667.62</v>
      </c>
      <c r="D69" s="10">
        <v>385791.83</v>
      </c>
      <c r="E69" s="10">
        <v>0</v>
      </c>
      <c r="F69" s="10">
        <v>385791.83</v>
      </c>
      <c r="G69" s="10">
        <v>1051565.3899999999</v>
      </c>
    </row>
    <row r="70" spans="1:7" ht="20.100000000000001" customHeight="1" x14ac:dyDescent="0.2">
      <c r="A70" s="11" t="s">
        <v>62</v>
      </c>
      <c r="B70" s="8">
        <v>33797417</v>
      </c>
      <c r="C70" s="9">
        <v>65291.870000000017</v>
      </c>
      <c r="D70" s="10">
        <f>SUBTOTAL(109,D12:D69)</f>
        <v>89159588.849999949</v>
      </c>
      <c r="E70" s="10">
        <v>8055838.6399999997</v>
      </c>
      <c r="F70" s="10">
        <v>97215427.489999995</v>
      </c>
      <c r="G70" s="10">
        <v>243146906.16999999</v>
      </c>
    </row>
    <row r="72" spans="1:7" x14ac:dyDescent="0.2">
      <c r="D72" s="12"/>
      <c r="E72" s="12"/>
      <c r="F72" s="12"/>
    </row>
    <row r="75" spans="1:7" x14ac:dyDescent="0.2">
      <c r="D75" s="12"/>
      <c r="E75" s="12"/>
      <c r="F75" s="12"/>
    </row>
    <row r="78" spans="1:7" x14ac:dyDescent="0.2">
      <c r="D78" s="13"/>
      <c r="E78" s="13"/>
      <c r="F78" s="13"/>
    </row>
  </sheetData>
  <phoneticPr fontId="7" type="noConversion"/>
  <printOptions horizontalCentered="1"/>
  <pageMargins left="0.25" right="0.25" top="0.75" bottom="0.75" header="0.3" footer="0.3"/>
  <pageSetup scale="58" fitToHeight="0" orientation="landscape" r:id="rId1"/>
  <headerFooter alignWithMargins="0"/>
  <rowBreaks count="1" manualBreakCount="1">
    <brk id="43" max="6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November</vt:lpstr>
      <vt:lpstr>November!Print_Area</vt:lpstr>
      <vt:lpstr>November!Print_Titles</vt:lpstr>
    </vt:vector>
  </TitlesOfParts>
  <Company>State Controller's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Road Maintenance and Rehabilitation Account</dc:title>
  <dc:creator>State Controller's Office</dc:creator>
  <cp:lastModifiedBy>Bodolay, John</cp:lastModifiedBy>
  <cp:lastPrinted>2025-09-15T15:21:57Z</cp:lastPrinted>
  <dcterms:created xsi:type="dcterms:W3CDTF">2020-02-06T22:00:41Z</dcterms:created>
  <dcterms:modified xsi:type="dcterms:W3CDTF">2025-11-14T23:28:37Z</dcterms:modified>
</cp:coreProperties>
</file>