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/>
  <mc:AlternateContent xmlns:mc="http://schemas.openxmlformats.org/markup-compatibility/2006">
    <mc:Choice Requires="x15">
      <x15ac:absPath xmlns:x15ac="http://schemas.microsoft.com/office/spreadsheetml/2010/11/ac" url="/Users/marcsmith/Documents/Work/"/>
    </mc:Choice>
  </mc:AlternateContent>
  <xr:revisionPtr revIDLastSave="0" documentId="13_ncr:1_{5C26A3F6-E0F1-7B4B-B659-3AA41063D6BD}" xr6:coauthVersionLast="47" xr6:coauthVersionMax="47" xr10:uidLastSave="{00000000-0000-0000-0000-000000000000}"/>
  <workbookProtection workbookAlgorithmName="SHA-512" workbookHashValue="sMF7gflZJ3r9/8lkq0GsEUWf9u6elK5lPmdodBl9DBfIPplOLYOxbxj8vo9pAaF5gNeYaBvHibMER2+n0ma1Xg==" workbookSaltValue="LBBHtGXzGWzT0OivHVg3pA==" workbookSpinCount="100000" lockStructure="1"/>
  <bookViews>
    <workbookView xWindow="0" yWindow="660" windowWidth="29400" windowHeight="16760" xr2:uid="{00000000-000D-0000-FFFF-FFFF00000000}"/>
  </bookViews>
  <sheets>
    <sheet name="Full Summary - All Years" sheetId="1" r:id="rId1"/>
  </sheets>
  <definedNames>
    <definedName name="a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1" i="1" l="1"/>
  <c r="AN61" i="1"/>
  <c r="AM61" i="1"/>
  <c r="AL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P3" i="1"/>
  <c r="AE61" i="1"/>
  <c r="AH61" i="1"/>
  <c r="AI61" i="1"/>
  <c r="AJ61" i="1"/>
  <c r="AG61" i="1"/>
  <c r="AP61" i="1" l="1"/>
  <c r="AF5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K53" i="1"/>
  <c r="AK54" i="1"/>
  <c r="AK55" i="1"/>
  <c r="AK56" i="1"/>
  <c r="AK57" i="1"/>
  <c r="AK58" i="1"/>
  <c r="AK59" i="1"/>
  <c r="AK60" i="1"/>
  <c r="AK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A3" i="1"/>
  <c r="AF37" i="1"/>
  <c r="AF60" i="1"/>
  <c r="AF59" i="1"/>
  <c r="AF58" i="1"/>
  <c r="AF57" i="1"/>
  <c r="AF56" i="1"/>
  <c r="AF55" i="1"/>
  <c r="AF54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A61" i="1"/>
  <c r="AF61" i="1" l="1"/>
  <c r="AK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N61" i="1"/>
  <c r="O61" i="1"/>
  <c r="P61" i="1"/>
  <c r="Q61" i="1" l="1"/>
  <c r="M61" i="1"/>
  <c r="K61" i="1" l="1"/>
  <c r="J61" i="1"/>
  <c r="I61" i="1"/>
  <c r="H61" i="1"/>
  <c r="F61" i="1" l="1"/>
  <c r="E61" i="1"/>
  <c r="L19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3" i="1"/>
  <c r="G3" i="1"/>
  <c r="L61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4" i="1"/>
  <c r="G61" i="1" l="1"/>
  <c r="D61" i="1"/>
  <c r="C61" i="1"/>
</calcChain>
</file>

<file path=xl/sharedStrings.xml><?xml version="1.0" encoding="utf-8"?>
<sst xmlns="http://schemas.openxmlformats.org/spreadsheetml/2006/main" count="101" uniqueCount="66">
  <si>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</si>
  <si>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</si>
  <si>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</si>
  <si>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</si>
  <si>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</si>
  <si>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</si>
  <si>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</si>
  <si>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</si>
  <si>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</si>
  <si>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</si>
  <si>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</si>
  <si>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</si>
  <si>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</si>
  <si>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</si>
  <si>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</si>
  <si>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</si>
  <si>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</si>
  <si>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</si>
  <si>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</si>
  <si>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</si>
  <si>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</si>
  <si>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</si>
  <si>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</si>
  <si>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</si>
  <si>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</si>
  <si>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</si>
  <si>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</si>
  <si>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</si>
  <si>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</si>
  <si>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</si>
  <si>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</si>
  <si>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</si>
  <si>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</si>
  <si>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</si>
  <si>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</si>
  <si>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</si>
  <si>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</si>
  <si>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</si>
  <si>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</si>
  <si>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</si>
  <si>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</si>
  <si>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</si>
  <si>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</si>
  <si>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</si>
  <si>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</si>
  <si>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</si>
  <si>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</si>
  <si>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</si>
  <si>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</si>
  <si>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</si>
  <si>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</si>
  <si>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</si>
  <si>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</si>
  <si>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</si>
  <si>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</si>
  <si>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</si>
  <si>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</si>
  <si>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</si>
  <si>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TOTAL</t>
  </si>
  <si>
    <t>Total</t>
  </si>
  <si>
    <t>Quarter 1</t>
  </si>
  <si>
    <t>Quarter 2</t>
  </si>
  <si>
    <t>Quarter 3</t>
  </si>
  <si>
    <t>Quarter 4</t>
  </si>
  <si>
    <t>County 
Code</t>
  </si>
  <si>
    <t>County 
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</si>
</sst>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3" borderId="2" xfId="0" applyFont="1" applyFill="1" applyBorder="1"/>
    <xf numFmtId="43" fontId="1" fillId="0" borderId="1" xfId="0" applyNumberFormat="1" applyFon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43" fontId="1" fillId="4" borderId="1" xfId="0" applyNumberFormat="1" applyFont="1" applyFill="1" applyBorder="1" applyAlignment="1">
      <alignment horizontal="center" vertical="center"/>
    </xf>
    <xf numFmtId="43" fontId="1" fillId="5" borderId="1" xfId="0" applyNumberFormat="1" applyFont="1" applyFill="1" applyBorder="1" applyAlignment="1">
      <alignment horizontal="center" vertical="center"/>
    </xf>
    <xf numFmtId="43" fontId="0" fillId="0" borderId="0" xfId="0" applyNumberFormat="1"/>
    <xf numFmtId="44" fontId="0" fillId="0" borderId="1" xfId="0" applyNumberFormat="1" applyBorder="1" applyAlignment="1">
      <alignment horizontal="center"/>
    </xf>
    <xf numFmtId="43" fontId="1" fillId="6" borderId="1" xfId="0" applyNumberFormat="1" applyFont="1" applyFill="1" applyBorder="1" applyAlignment="1">
      <alignment horizontal="center" vertical="center"/>
    </xf>
    <xf numFmtId="43" fontId="1" fillId="7" borderId="1" xfId="0" applyNumberFormat="1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wrapText="1"/>
    </xf>
    <xf numFmtId="44" fontId="0" fillId="0" borderId="1" xfId="1" applyFont="1" applyBorder="1" applyAlignment="1">
      <alignment horizontal="center"/>
    </xf>
    <xf numFmtId="44" fontId="1" fillId="4" borderId="1" xfId="0" applyNumberFormat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1" fillId="5" borderId="1" xfId="1" applyFont="1" applyFill="1" applyBorder="1" applyAlignment="1">
      <alignment horizontal="center"/>
    </xf>
    <xf numFmtId="44" fontId="1" fillId="6" borderId="1" xfId="1" applyFont="1" applyFill="1" applyBorder="1" applyAlignment="1">
      <alignment horizontal="center"/>
    </xf>
    <xf numFmtId="44" fontId="0" fillId="0" borderId="1" xfId="0" applyNumberFormat="1" applyBorder="1"/>
    <xf numFmtId="44" fontId="1" fillId="7" borderId="1" xfId="0" applyNumberFormat="1" applyFont="1" applyFill="1" applyBorder="1"/>
    <xf numFmtId="44" fontId="2" fillId="2" borderId="1" xfId="1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44" fontId="3" fillId="2" borderId="1" xfId="1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1" fillId="3" borderId="2" xfId="1" applyFont="1" applyFill="1" applyBorder="1" applyAlignment="1">
      <alignment horizontal="center" wrapText="1"/>
    </xf>
    <xf numFmtId="44" fontId="1" fillId="3" borderId="2" xfId="1" applyFont="1" applyFill="1" applyBorder="1" applyAlignment="1">
      <alignment horizontal="center"/>
    </xf>
    <xf numFmtId="44" fontId="1" fillId="3" borderId="2" xfId="0" applyNumberFormat="1" applyFont="1" applyFill="1" applyBorder="1" applyAlignment="1">
      <alignment horizontal="center"/>
    </xf>
    <xf numFmtId="44" fontId="1" fillId="4" borderId="2" xfId="0" applyNumberFormat="1" applyFont="1" applyFill="1" applyBorder="1" applyAlignment="1">
      <alignment horizontal="center"/>
    </xf>
    <xf numFmtId="44" fontId="1" fillId="5" borderId="2" xfId="1" applyFont="1" applyFill="1" applyBorder="1" applyAlignment="1">
      <alignment horizontal="center"/>
    </xf>
    <xf numFmtId="44" fontId="1" fillId="6" borderId="2" xfId="1" applyFont="1" applyFill="1" applyBorder="1" applyAlignment="1">
      <alignment horizontal="center"/>
    </xf>
    <xf numFmtId="44" fontId="0" fillId="0" borderId="0" xfId="0" applyNumberFormat="1"/>
    <xf numFmtId="44" fontId="1" fillId="7" borderId="2" xfId="0" applyNumberFormat="1" applyFont="1" applyFill="1" applyBorder="1"/>
    <xf numFmtId="4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43" fontId="1" fillId="8" borderId="1" xfId="0" applyNumberFormat="1" applyFont="1" applyFill="1" applyBorder="1" applyAlignment="1">
      <alignment horizontal="center" vertical="center"/>
    </xf>
    <xf numFmtId="44" fontId="1" fillId="8" borderId="1" xfId="0" applyNumberFormat="1" applyFont="1" applyFill="1" applyBorder="1"/>
    <xf numFmtId="44" fontId="1" fillId="8" borderId="2" xfId="0" applyNumberFormat="1" applyFont="1" applyFill="1" applyBorder="1"/>
    <xf numFmtId="43" fontId="1" fillId="9" borderId="1" xfId="0" applyNumberFormat="1" applyFont="1" applyFill="1" applyBorder="1" applyAlignment="1">
      <alignment horizontal="center" vertical="center"/>
    </xf>
    <xf numFmtId="44" fontId="1" fillId="9" borderId="1" xfId="0" applyNumberFormat="1" applyFont="1" applyFill="1" applyBorder="1"/>
    <xf numFmtId="44" fontId="1" fillId="9" borderId="2" xfId="0" applyNumberFormat="1" applyFont="1" applyFill="1" applyBorder="1"/>
    <xf numFmtId="43" fontId="1" fillId="10" borderId="1" xfId="0" applyNumberFormat="1" applyFont="1" applyFill="1" applyBorder="1" applyAlignment="1">
      <alignment horizontal="center" vertical="center"/>
    </xf>
    <xf numFmtId="44" fontId="1" fillId="10" borderId="1" xfId="0" applyNumberFormat="1" applyFont="1" applyFill="1" applyBorder="1"/>
    <xf numFmtId="44" fontId="1" fillId="10" borderId="2" xfId="0" applyNumberFormat="1" applyFont="1" applyFill="1" applyBorder="1"/>
    <xf numFmtId="43" fontId="1" fillId="11" borderId="1" xfId="0" applyNumberFormat="1" applyFont="1" applyFill="1" applyBorder="1" applyAlignment="1">
      <alignment horizontal="center" vertical="center"/>
    </xf>
    <xf numFmtId="44" fontId="1" fillId="11" borderId="1" xfId="0" applyNumberFormat="1" applyFont="1" applyFill="1" applyBorder="1"/>
    <xf numFmtId="44" fontId="1" fillId="11" borderId="2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2"/>
  <sheetViews>
    <sheetView tabSelected="1" showWhiteSpace="0" view="pageLayout" zoomScale="85" zoomScaleNormal="100" zoomScalePageLayoutView="85" workbookViewId="0">
      <selection activeCell="D37" sqref="D37"/>
    </sheetView>
  </sheetViews>
  <sheetFormatPr baseColWidth="10" defaultColWidth="8.83203125" defaultRowHeight="15" x14ac:dyDescent="0.2"/>
  <cols>
    <col min="1" max="1" width="7.33203125" style="5" bestFit="1" customWidth="1"/>
    <col min="2" max="2" width="14.83203125" bestFit="1" customWidth="1"/>
    <col min="3" max="3" width="15.33203125" style="12" bestFit="1" customWidth="1"/>
    <col min="4" max="6" width="16" style="12" bestFit="1" customWidth="1"/>
    <col min="7" max="7" width="16.83203125" style="12" bestFit="1" customWidth="1"/>
    <col min="8" max="11" width="16" style="12" bestFit="1" customWidth="1"/>
    <col min="12" max="12" width="16.83203125" style="12" bestFit="1" customWidth="1"/>
    <col min="13" max="13" width="15.5" style="12" bestFit="1" customWidth="1"/>
    <col min="14" max="16" width="16.33203125" style="12" bestFit="1" customWidth="1"/>
    <col min="17" max="17" width="16.83203125" style="12" bestFit="1" customWidth="1"/>
    <col min="18" max="21" width="16.33203125" style="12" bestFit="1" customWidth="1"/>
    <col min="22" max="22" width="16.83203125" style="12" bestFit="1" customWidth="1"/>
    <col min="23" max="24" width="15.5" style="12" bestFit="1" customWidth="1"/>
    <col min="25" max="26" width="15.5" bestFit="1" customWidth="1"/>
    <col min="27" max="27" width="16.83203125" bestFit="1" customWidth="1"/>
    <col min="28" max="28" width="15.5" customWidth="1"/>
    <col min="29" max="29" width="15.33203125" bestFit="1" customWidth="1"/>
    <col min="30" max="31" width="15.5" bestFit="1" customWidth="1"/>
    <col min="32" max="32" width="16.83203125" bestFit="1" customWidth="1"/>
    <col min="33" max="34" width="15.33203125" bestFit="1" customWidth="1"/>
    <col min="35" max="36" width="15.5" bestFit="1" customWidth="1"/>
    <col min="37" max="37" width="16.83203125" bestFit="1" customWidth="1"/>
    <col min="38" max="39" width="15.33203125" bestFit="1" customWidth="1"/>
    <col min="40" max="41" width="15.5" bestFit="1" customWidth="1"/>
    <col min="42" max="42" width="16.83203125" bestFit="1" customWidth="1"/>
  </cols>
  <sheetData>
    <row r="1" spans="1:42" s="6" customFormat="1" ht="20.25" customHeight="1" x14ac:dyDescent="0.2">
      <c r="A1" s="55" t="s">
        <v>64</v>
      </c>
      <c r="B1" s="55" t="s">
        <v>65</v>
      </c>
      <c r="C1" s="54">
        <v>2018</v>
      </c>
      <c r="D1" s="54"/>
      <c r="E1" s="54"/>
      <c r="F1" s="54"/>
      <c r="G1" s="54"/>
      <c r="H1" s="54">
        <v>2019</v>
      </c>
      <c r="I1" s="54"/>
      <c r="J1" s="54"/>
      <c r="K1" s="54"/>
      <c r="L1" s="54"/>
      <c r="M1" s="54">
        <v>2020</v>
      </c>
      <c r="N1" s="54"/>
      <c r="O1" s="54"/>
      <c r="P1" s="54"/>
      <c r="Q1" s="54"/>
      <c r="R1" s="54">
        <v>2021</v>
      </c>
      <c r="S1" s="54"/>
      <c r="T1" s="54"/>
      <c r="U1" s="54"/>
      <c r="V1" s="54"/>
      <c r="W1" s="54">
        <v>2022</v>
      </c>
      <c r="X1" s="54"/>
      <c r="Y1" s="54"/>
      <c r="Z1" s="54"/>
      <c r="AA1" s="54"/>
      <c r="AB1" s="54">
        <v>2023</v>
      </c>
      <c r="AC1" s="54"/>
      <c r="AD1" s="54"/>
      <c r="AE1" s="54"/>
      <c r="AF1" s="54"/>
      <c r="AG1" s="54">
        <v>2024</v>
      </c>
      <c r="AH1" s="54"/>
      <c r="AI1" s="54"/>
      <c r="AJ1" s="54"/>
      <c r="AK1" s="54"/>
      <c r="AL1" s="54">
        <v>2025</v>
      </c>
      <c r="AM1" s="54"/>
      <c r="AN1" s="54"/>
      <c r="AO1" s="54"/>
      <c r="AP1" s="54"/>
    </row>
    <row r="2" spans="1:42" s="6" customFormat="1" x14ac:dyDescent="0.2">
      <c r="A2" s="55"/>
      <c r="B2" s="55"/>
      <c r="C2" s="8" t="s">
        <v>60</v>
      </c>
      <c r="D2" s="8" t="s">
        <v>61</v>
      </c>
      <c r="E2" s="8" t="s">
        <v>62</v>
      </c>
      <c r="F2" s="8" t="s">
        <v>63</v>
      </c>
      <c r="G2" s="10" t="s">
        <v>59</v>
      </c>
      <c r="H2" s="8" t="s">
        <v>60</v>
      </c>
      <c r="I2" s="8" t="s">
        <v>61</v>
      </c>
      <c r="J2" s="8" t="s">
        <v>62</v>
      </c>
      <c r="K2" s="8" t="s">
        <v>63</v>
      </c>
      <c r="L2" s="11" t="s">
        <v>59</v>
      </c>
      <c r="M2" s="8" t="s">
        <v>60</v>
      </c>
      <c r="N2" s="8" t="s">
        <v>61</v>
      </c>
      <c r="O2" s="8" t="s">
        <v>62</v>
      </c>
      <c r="P2" s="8" t="s">
        <v>63</v>
      </c>
      <c r="Q2" s="14" t="s">
        <v>59</v>
      </c>
      <c r="R2" s="8" t="s">
        <v>60</v>
      </c>
      <c r="S2" s="8" t="s">
        <v>61</v>
      </c>
      <c r="T2" s="8" t="s">
        <v>62</v>
      </c>
      <c r="U2" s="8" t="s">
        <v>63</v>
      </c>
      <c r="V2" s="15" t="s">
        <v>59</v>
      </c>
      <c r="W2" s="8" t="s">
        <v>60</v>
      </c>
      <c r="X2" s="8" t="s">
        <v>61</v>
      </c>
      <c r="Y2" s="8" t="s">
        <v>62</v>
      </c>
      <c r="Z2" s="8" t="s">
        <v>63</v>
      </c>
      <c r="AA2" s="45" t="s">
        <v>59</v>
      </c>
      <c r="AB2" s="8" t="s">
        <v>60</v>
      </c>
      <c r="AC2" s="8" t="s">
        <v>61</v>
      </c>
      <c r="AD2" s="8" t="s">
        <v>62</v>
      </c>
      <c r="AE2" s="8" t="s">
        <v>63</v>
      </c>
      <c r="AF2" s="48" t="s">
        <v>59</v>
      </c>
      <c r="AG2" s="8" t="s">
        <v>60</v>
      </c>
      <c r="AH2" s="8" t="s">
        <v>61</v>
      </c>
      <c r="AI2" s="8" t="s">
        <v>62</v>
      </c>
      <c r="AJ2" s="8" t="s">
        <v>63</v>
      </c>
      <c r="AK2" s="42" t="s">
        <v>59</v>
      </c>
      <c r="AL2" s="8" t="s">
        <v>60</v>
      </c>
      <c r="AM2" s="8" t="s">
        <v>61</v>
      </c>
      <c r="AN2" s="8" t="s">
        <v>62</v>
      </c>
      <c r="AO2" s="8" t="s">
        <v>63</v>
      </c>
      <c r="AP2" s="51" t="s">
        <v>59</v>
      </c>
    </row>
    <row r="3" spans="1:42" x14ac:dyDescent="0.2">
      <c r="A3" s="3">
        <v>1</v>
      </c>
      <c r="B3" s="1" t="s">
        <v>0</v>
      </c>
      <c r="C3" s="16">
        <v>2834345.25</v>
      </c>
      <c r="D3" s="16">
        <v>3282592.5</v>
      </c>
      <c r="E3" s="17">
        <v>2872064.25</v>
      </c>
      <c r="F3" s="13">
        <v>2629266.75</v>
      </c>
      <c r="G3" s="18">
        <f>SUM(C3+D3+E3+F3)</f>
        <v>11618268.75</v>
      </c>
      <c r="H3" s="13">
        <v>2573356.5</v>
      </c>
      <c r="I3" s="19">
        <v>3309768</v>
      </c>
      <c r="J3" s="20">
        <v>3651095.25</v>
      </c>
      <c r="K3" s="20">
        <v>4005416.25</v>
      </c>
      <c r="L3" s="21">
        <f>SUM(H3:K3)</f>
        <v>13539636</v>
      </c>
      <c r="M3" s="13">
        <v>3754674</v>
      </c>
      <c r="N3" s="19">
        <v>5284075.5</v>
      </c>
      <c r="O3" s="20">
        <v>6406884</v>
      </c>
      <c r="P3" s="20">
        <v>7594735.5</v>
      </c>
      <c r="Q3" s="22">
        <f>SUM(M3:P3)</f>
        <v>23040369</v>
      </c>
      <c r="R3" s="23">
        <v>8457966</v>
      </c>
      <c r="S3" s="23">
        <v>6330035.25</v>
      </c>
      <c r="T3" s="23">
        <v>5658221.25</v>
      </c>
      <c r="U3" s="23">
        <v>4803826.5</v>
      </c>
      <c r="V3" s="24">
        <v>25250049</v>
      </c>
      <c r="W3" s="23">
        <v>3566673</v>
      </c>
      <c r="X3" s="23">
        <v>2583603</v>
      </c>
      <c r="Y3" s="23">
        <v>1953591.75</v>
      </c>
      <c r="Z3" s="23">
        <v>1733960.25</v>
      </c>
      <c r="AA3" s="46">
        <f>(SUM(W3:Z3))</f>
        <v>9837828</v>
      </c>
      <c r="AB3" s="23">
        <v>1486262.25</v>
      </c>
      <c r="AC3" s="23">
        <v>1607883.75</v>
      </c>
      <c r="AD3" s="23">
        <v>1520538.75</v>
      </c>
      <c r="AE3" s="23">
        <v>1743696</v>
      </c>
      <c r="AF3" s="49">
        <f>(SUM(AB3:AE3))</f>
        <v>6358380.75</v>
      </c>
      <c r="AG3" s="23">
        <v>1464696</v>
      </c>
      <c r="AH3" s="23">
        <v>1491048</v>
      </c>
      <c r="AI3" s="23">
        <v>1594296</v>
      </c>
      <c r="AJ3" s="23">
        <v>1741176</v>
      </c>
      <c r="AK3" s="43">
        <f>(SUM(AG3:AJ3))</f>
        <v>6291216</v>
      </c>
      <c r="AL3" s="23">
        <v>1552320</v>
      </c>
      <c r="AM3" s="23">
        <v>1780272</v>
      </c>
      <c r="AN3" s="23">
        <v>1798560</v>
      </c>
      <c r="AO3" s="23">
        <v>1997712</v>
      </c>
      <c r="AP3" s="52">
        <f>(SUM(AL3:AO3))</f>
        <v>7128864</v>
      </c>
    </row>
    <row r="4" spans="1:42" x14ac:dyDescent="0.2">
      <c r="A4" s="3">
        <v>2</v>
      </c>
      <c r="B4" s="1" t="s">
        <v>1</v>
      </c>
      <c r="C4" s="25">
        <v>5710</v>
      </c>
      <c r="D4" s="25">
        <v>5400</v>
      </c>
      <c r="E4" s="17">
        <v>6547.5</v>
      </c>
      <c r="F4" s="13">
        <v>9504.3700000000008</v>
      </c>
      <c r="G4" s="18">
        <f>SUM(C4+D4+E4+F4)</f>
        <v>27161.870000000003</v>
      </c>
      <c r="H4" s="13">
        <v>5411.25</v>
      </c>
      <c r="I4" s="20">
        <v>4370.62</v>
      </c>
      <c r="J4" s="17">
        <v>7839.38</v>
      </c>
      <c r="K4" s="17">
        <v>7561.87</v>
      </c>
      <c r="L4" s="21">
        <f t="shared" ref="L4:L60" si="0">SUM(H4:K4)</f>
        <v>25183.119999999999</v>
      </c>
      <c r="M4" s="13">
        <v>5966.25</v>
      </c>
      <c r="N4" s="20">
        <v>7988.75</v>
      </c>
      <c r="O4" s="17">
        <v>11100</v>
      </c>
      <c r="P4" s="17">
        <v>11308.12</v>
      </c>
      <c r="Q4" s="22">
        <f t="shared" ref="Q4:Q60" si="1">SUM(M4:P4)</f>
        <v>36363.120000000003</v>
      </c>
      <c r="R4" s="23">
        <v>13528.119999999999</v>
      </c>
      <c r="S4" s="23">
        <v>10267.5</v>
      </c>
      <c r="T4" s="23">
        <v>10545</v>
      </c>
      <c r="U4" s="23">
        <v>9643.1299999999992</v>
      </c>
      <c r="V4" s="24">
        <v>43983.749999999993</v>
      </c>
      <c r="W4" s="23">
        <v>8325</v>
      </c>
      <c r="X4" s="23">
        <v>6729.37</v>
      </c>
      <c r="Y4" s="23">
        <v>7215</v>
      </c>
      <c r="Z4" s="23">
        <v>5341.57</v>
      </c>
      <c r="AA4" s="46">
        <f t="shared" ref="AA4:AA60" si="2">(SUM(W4:Z4))</f>
        <v>27610.94</v>
      </c>
      <c r="AB4" s="23">
        <v>6174.37</v>
      </c>
      <c r="AC4" s="23">
        <v>4370.62</v>
      </c>
      <c r="AD4" s="23">
        <v>6798.26</v>
      </c>
      <c r="AE4" s="23">
        <v>5896.45</v>
      </c>
      <c r="AF4" s="49">
        <f>(SUM(AB4:AE4))</f>
        <v>23239.7</v>
      </c>
      <c r="AG4" s="23">
        <v>5480.23</v>
      </c>
      <c r="AH4" s="23">
        <v>6451.41</v>
      </c>
      <c r="AI4" s="23">
        <v>8949.24</v>
      </c>
      <c r="AJ4" s="23">
        <v>5757.71</v>
      </c>
      <c r="AK4" s="43">
        <f>(SUM(AG4:AJ4))</f>
        <v>26638.589999999997</v>
      </c>
      <c r="AL4" s="23">
        <v>4509.05</v>
      </c>
      <c r="AM4" s="23">
        <v>6105</v>
      </c>
      <c r="AN4" s="23">
        <v>6728.89</v>
      </c>
      <c r="AO4" s="23">
        <v>4647.79</v>
      </c>
      <c r="AP4" s="52">
        <f>(SUM(AL4:AO4))</f>
        <v>21990.73</v>
      </c>
    </row>
    <row r="5" spans="1:42" x14ac:dyDescent="0.2">
      <c r="A5" s="3">
        <v>3</v>
      </c>
      <c r="B5" s="1" t="s">
        <v>2</v>
      </c>
      <c r="C5" s="25">
        <v>94027.5</v>
      </c>
      <c r="D5" s="25">
        <v>97672.5</v>
      </c>
      <c r="E5" s="17">
        <v>84982.5</v>
      </c>
      <c r="F5" s="13">
        <v>79717.5</v>
      </c>
      <c r="G5" s="18">
        <f t="shared" ref="G5:G60" si="3">SUM(C5+D5+E5+F5)</f>
        <v>356400</v>
      </c>
      <c r="H5" s="13">
        <v>75330</v>
      </c>
      <c r="I5" s="20">
        <v>88290</v>
      </c>
      <c r="J5" s="17">
        <v>114480</v>
      </c>
      <c r="K5" s="17">
        <v>104625</v>
      </c>
      <c r="L5" s="21">
        <f t="shared" si="0"/>
        <v>382725</v>
      </c>
      <c r="M5" s="13">
        <v>109147.5</v>
      </c>
      <c r="N5" s="20">
        <v>123255</v>
      </c>
      <c r="O5" s="17">
        <v>150457.5</v>
      </c>
      <c r="P5" s="17">
        <v>171112.5</v>
      </c>
      <c r="Q5" s="22">
        <f t="shared" si="1"/>
        <v>553972.5</v>
      </c>
      <c r="R5" s="23">
        <v>189270</v>
      </c>
      <c r="S5" s="23">
        <v>164362.5</v>
      </c>
      <c r="T5" s="23">
        <v>152415</v>
      </c>
      <c r="U5" s="23">
        <v>135405</v>
      </c>
      <c r="V5" s="24">
        <v>641452.5</v>
      </c>
      <c r="W5" s="23">
        <v>130680</v>
      </c>
      <c r="X5" s="23">
        <v>105030</v>
      </c>
      <c r="Y5" s="23">
        <v>84780</v>
      </c>
      <c r="Z5" s="23">
        <v>76950</v>
      </c>
      <c r="AA5" s="46">
        <f t="shared" si="2"/>
        <v>397440</v>
      </c>
      <c r="AB5" s="23">
        <v>61965</v>
      </c>
      <c r="AC5" s="23">
        <v>71077.5</v>
      </c>
      <c r="AD5" s="23">
        <v>77017.5</v>
      </c>
      <c r="AE5" s="23">
        <v>65407.5</v>
      </c>
      <c r="AF5" s="49">
        <f t="shared" ref="AF5:AF60" si="4">(SUM(AB5:AE5))</f>
        <v>275467.5</v>
      </c>
      <c r="AG5" s="23">
        <v>62572.5</v>
      </c>
      <c r="AH5" s="23">
        <v>67837.5</v>
      </c>
      <c r="AI5" s="23">
        <v>69592.5</v>
      </c>
      <c r="AJ5" s="23">
        <v>69795</v>
      </c>
      <c r="AK5" s="43">
        <f t="shared" ref="AK5:AK60" si="5">(SUM(AG5:AJ5))</f>
        <v>269797.5</v>
      </c>
      <c r="AL5" s="23">
        <v>65137.5</v>
      </c>
      <c r="AM5" s="23">
        <v>72495</v>
      </c>
      <c r="AN5" s="23">
        <v>73035</v>
      </c>
      <c r="AO5" s="23">
        <v>71280</v>
      </c>
      <c r="AP5" s="52">
        <f t="shared" ref="AP5:AP60" si="6">(SUM(AL5:AO5))</f>
        <v>281947.5</v>
      </c>
    </row>
    <row r="6" spans="1:42" x14ac:dyDescent="0.2">
      <c r="A6" s="3">
        <v>4</v>
      </c>
      <c r="B6" s="1" t="s">
        <v>3</v>
      </c>
      <c r="C6" s="25">
        <v>392512.5</v>
      </c>
      <c r="D6" s="25">
        <v>406393.27</v>
      </c>
      <c r="E6" s="17">
        <v>370550.55</v>
      </c>
      <c r="F6" s="13">
        <v>445689.83</v>
      </c>
      <c r="G6" s="18">
        <f t="shared" si="3"/>
        <v>1615146.1500000001</v>
      </c>
      <c r="H6" s="13">
        <v>970801.3</v>
      </c>
      <c r="I6" s="20">
        <v>524924.07999999996</v>
      </c>
      <c r="J6" s="19">
        <v>517093.97</v>
      </c>
      <c r="K6" s="19">
        <v>528598.46</v>
      </c>
      <c r="L6" s="21">
        <f t="shared" si="0"/>
        <v>2541417.8099999996</v>
      </c>
      <c r="M6" s="13">
        <v>479303.38</v>
      </c>
      <c r="N6" s="20">
        <v>539431.93000000005</v>
      </c>
      <c r="O6" s="19">
        <v>576219.32999999996</v>
      </c>
      <c r="P6" s="19">
        <v>640240.92000000004</v>
      </c>
      <c r="Q6" s="22">
        <f t="shared" si="1"/>
        <v>2235195.56</v>
      </c>
      <c r="R6" s="23">
        <v>654014.56999999995</v>
      </c>
      <c r="S6" s="23">
        <v>618855.28</v>
      </c>
      <c r="T6" s="23">
        <v>559718.46</v>
      </c>
      <c r="U6" s="23">
        <v>512787.91</v>
      </c>
      <c r="V6" s="24">
        <v>2345376.2200000002</v>
      </c>
      <c r="W6" s="23">
        <v>415161.02</v>
      </c>
      <c r="X6" s="23">
        <v>348484.37</v>
      </c>
      <c r="Y6" s="23">
        <v>293142.16000000003</v>
      </c>
      <c r="Z6" s="23">
        <v>239090.91</v>
      </c>
      <c r="AA6" s="46">
        <f t="shared" si="2"/>
        <v>1295878.46</v>
      </c>
      <c r="AB6" s="23">
        <v>227782.11</v>
      </c>
      <c r="AC6" s="23">
        <v>217432.23</v>
      </c>
      <c r="AD6" s="23">
        <v>229247.66</v>
      </c>
      <c r="AE6" s="23">
        <v>196896.66999999998</v>
      </c>
      <c r="AF6" s="49">
        <f t="shared" si="4"/>
        <v>871358.66999999993</v>
      </c>
      <c r="AG6" s="23">
        <v>201512.12</v>
      </c>
      <c r="AH6" s="23">
        <v>205179.98</v>
      </c>
      <c r="AI6" s="23">
        <v>212195.86</v>
      </c>
      <c r="AJ6" s="23">
        <v>236355.66</v>
      </c>
      <c r="AK6" s="43">
        <f t="shared" si="5"/>
        <v>855243.62</v>
      </c>
      <c r="AL6" s="23">
        <v>210926.31</v>
      </c>
      <c r="AM6" s="23">
        <v>252810.64</v>
      </c>
      <c r="AN6" s="23">
        <v>245045.76000000001</v>
      </c>
      <c r="AO6" s="23">
        <v>253699</v>
      </c>
      <c r="AP6" s="52">
        <f t="shared" si="6"/>
        <v>962481.71</v>
      </c>
    </row>
    <row r="7" spans="1:42" x14ac:dyDescent="0.2">
      <c r="A7" s="3">
        <v>5</v>
      </c>
      <c r="B7" s="1" t="s">
        <v>4</v>
      </c>
      <c r="C7" s="26">
        <v>145525.84</v>
      </c>
      <c r="D7" s="26">
        <v>156633.75</v>
      </c>
      <c r="E7" s="20">
        <v>152811.75</v>
      </c>
      <c r="F7" s="13">
        <v>140868</v>
      </c>
      <c r="G7" s="18">
        <f t="shared" si="3"/>
        <v>595839.34</v>
      </c>
      <c r="H7" s="13">
        <v>127013.25</v>
      </c>
      <c r="I7" s="19">
        <v>139123.5</v>
      </c>
      <c r="J7" s="20">
        <v>175873.39</v>
      </c>
      <c r="K7" s="20">
        <v>181044</v>
      </c>
      <c r="L7" s="21">
        <f t="shared" si="0"/>
        <v>623054.14</v>
      </c>
      <c r="M7" s="13">
        <v>188894.88</v>
      </c>
      <c r="N7" s="19">
        <v>206965.44</v>
      </c>
      <c r="O7" s="20">
        <v>269907.84000000003</v>
      </c>
      <c r="P7" s="20">
        <v>278232.48</v>
      </c>
      <c r="Q7" s="22">
        <f t="shared" si="1"/>
        <v>944000.64</v>
      </c>
      <c r="R7" s="23">
        <v>308147.03999999998</v>
      </c>
      <c r="S7" s="23">
        <v>270855.36</v>
      </c>
      <c r="T7" s="23">
        <v>241956</v>
      </c>
      <c r="U7" s="23">
        <v>226118.88</v>
      </c>
      <c r="V7" s="24">
        <v>1047077.2799999999</v>
      </c>
      <c r="W7" s="23">
        <v>192414.24</v>
      </c>
      <c r="X7" s="23">
        <v>162364.32</v>
      </c>
      <c r="Y7" s="23">
        <v>139759.20000000001</v>
      </c>
      <c r="Z7" s="23">
        <v>105716.16</v>
      </c>
      <c r="AA7" s="46">
        <f t="shared" si="2"/>
        <v>600253.92000000004</v>
      </c>
      <c r="AB7" s="23">
        <v>94345.919999999998</v>
      </c>
      <c r="AC7" s="23">
        <v>105039.36</v>
      </c>
      <c r="AD7" s="23">
        <v>115597.44</v>
      </c>
      <c r="AE7" s="23">
        <v>95428.800000000003</v>
      </c>
      <c r="AF7" s="49">
        <f t="shared" si="4"/>
        <v>410411.51999999996</v>
      </c>
      <c r="AG7" s="23">
        <v>101384.64</v>
      </c>
      <c r="AH7" s="23">
        <v>106934.39999999999</v>
      </c>
      <c r="AI7" s="23">
        <v>111130.56</v>
      </c>
      <c r="AJ7" s="23">
        <v>119387.52</v>
      </c>
      <c r="AK7" s="43">
        <f t="shared" si="5"/>
        <v>438837.12</v>
      </c>
      <c r="AL7" s="23">
        <v>108355.68</v>
      </c>
      <c r="AM7" s="23">
        <v>117018.72</v>
      </c>
      <c r="AN7" s="23">
        <v>139962.23999999999</v>
      </c>
      <c r="AO7" s="23">
        <v>134547.84</v>
      </c>
      <c r="AP7" s="52">
        <f t="shared" si="6"/>
        <v>499884.48</v>
      </c>
    </row>
    <row r="8" spans="1:42" x14ac:dyDescent="0.2">
      <c r="A8" s="3">
        <v>6</v>
      </c>
      <c r="B8" s="1" t="s">
        <v>5</v>
      </c>
      <c r="C8" s="26">
        <v>50332.35</v>
      </c>
      <c r="D8" s="27">
        <v>56726.12</v>
      </c>
      <c r="E8" s="20">
        <v>41928.620000000003</v>
      </c>
      <c r="F8" s="13">
        <v>43214.630000000005</v>
      </c>
      <c r="G8" s="18">
        <f t="shared" si="3"/>
        <v>192201.72</v>
      </c>
      <c r="H8" s="13">
        <v>44682.04</v>
      </c>
      <c r="I8" s="20">
        <v>48622.39</v>
      </c>
      <c r="J8" s="17">
        <v>51509.32</v>
      </c>
      <c r="K8" s="17">
        <v>50768.19</v>
      </c>
      <c r="L8" s="21">
        <f t="shared" si="0"/>
        <v>195581.94</v>
      </c>
      <c r="M8" s="13">
        <v>45950.77</v>
      </c>
      <c r="N8" s="20">
        <v>50397.62</v>
      </c>
      <c r="O8" s="17">
        <v>52631.18</v>
      </c>
      <c r="P8" s="17">
        <v>63022.85</v>
      </c>
      <c r="Q8" s="22">
        <f t="shared" si="1"/>
        <v>212002.42</v>
      </c>
      <c r="R8" s="23">
        <v>69377.460000000006</v>
      </c>
      <c r="S8" s="23">
        <v>68181.3</v>
      </c>
      <c r="T8" s="23">
        <v>64155.97</v>
      </c>
      <c r="U8" s="23">
        <v>61689.760000000002</v>
      </c>
      <c r="V8" s="24">
        <v>263404.49</v>
      </c>
      <c r="W8" s="23">
        <v>53613.42</v>
      </c>
      <c r="X8" s="23">
        <v>49351.27</v>
      </c>
      <c r="Y8" s="23">
        <v>35966.6</v>
      </c>
      <c r="Z8" s="23">
        <v>48050.1</v>
      </c>
      <c r="AA8" s="46">
        <f t="shared" si="2"/>
        <v>186981.39</v>
      </c>
      <c r="AB8" s="23">
        <v>32706.52</v>
      </c>
      <c r="AC8" s="23">
        <v>38284.620000000003</v>
      </c>
      <c r="AD8" s="23">
        <v>31328.85</v>
      </c>
      <c r="AE8" s="23">
        <v>35740.31</v>
      </c>
      <c r="AF8" s="49">
        <f t="shared" si="4"/>
        <v>138060.29999999999</v>
      </c>
      <c r="AG8" s="23">
        <v>31328.85</v>
      </c>
      <c r="AH8" s="23">
        <v>29164.33</v>
      </c>
      <c r="AI8" s="23">
        <v>27243.58</v>
      </c>
      <c r="AJ8" s="23">
        <v>33150</v>
      </c>
      <c r="AK8" s="43">
        <f t="shared" si="5"/>
        <v>120886.76000000001</v>
      </c>
      <c r="AL8" s="23">
        <v>30525</v>
      </c>
      <c r="AM8" s="23">
        <v>32100</v>
      </c>
      <c r="AN8" s="23">
        <v>36150</v>
      </c>
      <c r="AO8" s="23">
        <v>36375</v>
      </c>
      <c r="AP8" s="52">
        <f t="shared" si="6"/>
        <v>135150</v>
      </c>
    </row>
    <row r="9" spans="1:42" x14ac:dyDescent="0.2">
      <c r="A9" s="3">
        <v>7</v>
      </c>
      <c r="B9" s="1" t="s">
        <v>6</v>
      </c>
      <c r="C9" s="25">
        <v>2491629.15</v>
      </c>
      <c r="D9" s="25">
        <v>2441002.5</v>
      </c>
      <c r="E9" s="20">
        <v>2232697.5</v>
      </c>
      <c r="F9" s="13">
        <v>2085480</v>
      </c>
      <c r="G9" s="18">
        <f t="shared" si="3"/>
        <v>9250809.1500000004</v>
      </c>
      <c r="H9" s="13">
        <v>1970662.5</v>
      </c>
      <c r="I9" s="20">
        <v>2501145</v>
      </c>
      <c r="J9" s="20">
        <v>3068280</v>
      </c>
      <c r="K9" s="20">
        <v>3370410</v>
      </c>
      <c r="L9" s="21">
        <f t="shared" si="0"/>
        <v>10910497.5</v>
      </c>
      <c r="M9" s="13">
        <v>3296669.95</v>
      </c>
      <c r="N9" s="20">
        <v>3939975</v>
      </c>
      <c r="O9" s="20">
        <v>5143297.5</v>
      </c>
      <c r="P9" s="20">
        <v>5943307.5</v>
      </c>
      <c r="Q9" s="22">
        <f t="shared" si="1"/>
        <v>18323249.949999999</v>
      </c>
      <c r="R9" s="23">
        <v>5878372.5</v>
      </c>
      <c r="S9" s="23">
        <v>4947345</v>
      </c>
      <c r="T9" s="23">
        <v>4372920</v>
      </c>
      <c r="U9" s="23">
        <v>3833730</v>
      </c>
      <c r="V9" s="24">
        <v>19032367.5</v>
      </c>
      <c r="W9" s="23">
        <v>2836687.5</v>
      </c>
      <c r="X9" s="23">
        <v>2195235</v>
      </c>
      <c r="Y9" s="23">
        <v>1669072.5</v>
      </c>
      <c r="Z9" s="23">
        <v>1356277.5</v>
      </c>
      <c r="AA9" s="46">
        <f t="shared" si="2"/>
        <v>8057272.5</v>
      </c>
      <c r="AB9" s="23">
        <v>1269742.5</v>
      </c>
      <c r="AC9" s="23">
        <v>1276627.5</v>
      </c>
      <c r="AD9" s="23">
        <v>1233900</v>
      </c>
      <c r="AE9" s="23">
        <v>1324417.5</v>
      </c>
      <c r="AF9" s="49">
        <f t="shared" si="4"/>
        <v>5104687.5</v>
      </c>
      <c r="AG9" s="23">
        <v>1216012.5</v>
      </c>
      <c r="AH9" s="23">
        <v>1254555</v>
      </c>
      <c r="AI9" s="23">
        <v>1294380</v>
      </c>
      <c r="AJ9" s="23">
        <v>1441800</v>
      </c>
      <c r="AK9" s="43">
        <f t="shared" si="5"/>
        <v>5206747.5</v>
      </c>
      <c r="AL9" s="23">
        <v>1296877.5</v>
      </c>
      <c r="AM9" s="23">
        <v>1531170</v>
      </c>
      <c r="AN9" s="23">
        <v>1488037.5</v>
      </c>
      <c r="AO9" s="23">
        <v>1592595</v>
      </c>
      <c r="AP9" s="52">
        <f t="shared" si="6"/>
        <v>5908680</v>
      </c>
    </row>
    <row r="10" spans="1:42" x14ac:dyDescent="0.2">
      <c r="A10" s="3">
        <v>8</v>
      </c>
      <c r="B10" s="1" t="s">
        <v>7</v>
      </c>
      <c r="C10" s="25">
        <v>43470</v>
      </c>
      <c r="D10" s="25">
        <v>33189</v>
      </c>
      <c r="E10" s="17">
        <v>39603</v>
      </c>
      <c r="F10" s="13">
        <v>41469</v>
      </c>
      <c r="G10" s="18">
        <f t="shared" si="3"/>
        <v>157731</v>
      </c>
      <c r="H10" s="13">
        <v>33672</v>
      </c>
      <c r="I10" s="20">
        <v>35279.68</v>
      </c>
      <c r="J10" s="20">
        <v>44022</v>
      </c>
      <c r="K10" s="20">
        <v>42090</v>
      </c>
      <c r="L10" s="21">
        <f t="shared" si="0"/>
        <v>155063.67999999999</v>
      </c>
      <c r="M10" s="13">
        <v>36363</v>
      </c>
      <c r="N10" s="20">
        <v>32223</v>
      </c>
      <c r="O10" s="20">
        <v>53130</v>
      </c>
      <c r="P10" s="20">
        <v>58788</v>
      </c>
      <c r="Q10" s="22">
        <f t="shared" si="1"/>
        <v>180504</v>
      </c>
      <c r="R10" s="23">
        <v>62997</v>
      </c>
      <c r="S10" s="23">
        <v>57615</v>
      </c>
      <c r="T10" s="23">
        <v>54441</v>
      </c>
      <c r="U10" s="23">
        <v>60306</v>
      </c>
      <c r="V10" s="24">
        <v>235359</v>
      </c>
      <c r="W10" s="23">
        <v>53406</v>
      </c>
      <c r="X10" s="23">
        <v>44367</v>
      </c>
      <c r="Y10" s="23">
        <v>38226</v>
      </c>
      <c r="Z10" s="23">
        <v>29394</v>
      </c>
      <c r="AA10" s="46">
        <f t="shared" si="2"/>
        <v>165393</v>
      </c>
      <c r="AB10" s="23">
        <v>29118</v>
      </c>
      <c r="AC10" s="23">
        <v>30153</v>
      </c>
      <c r="AD10" s="23">
        <v>28359</v>
      </c>
      <c r="AE10" s="23">
        <v>22770</v>
      </c>
      <c r="AF10" s="49">
        <f t="shared" si="4"/>
        <v>110400</v>
      </c>
      <c r="AG10" s="23">
        <v>34086</v>
      </c>
      <c r="AH10" s="23">
        <v>29601</v>
      </c>
      <c r="AI10" s="23">
        <v>29118</v>
      </c>
      <c r="AJ10" s="23">
        <v>32499</v>
      </c>
      <c r="AK10" s="43">
        <f t="shared" si="5"/>
        <v>125304</v>
      </c>
      <c r="AL10" s="23">
        <v>24978</v>
      </c>
      <c r="AM10" s="23">
        <v>30222</v>
      </c>
      <c r="AN10" s="23">
        <v>27738</v>
      </c>
      <c r="AO10" s="23">
        <v>34155</v>
      </c>
      <c r="AP10" s="52">
        <f t="shared" si="6"/>
        <v>117093</v>
      </c>
    </row>
    <row r="11" spans="1:42" x14ac:dyDescent="0.2">
      <c r="A11" s="3">
        <v>9</v>
      </c>
      <c r="B11" s="1" t="s">
        <v>8</v>
      </c>
      <c r="C11" s="25">
        <v>546412.5</v>
      </c>
      <c r="D11" s="25">
        <v>542430</v>
      </c>
      <c r="E11" s="20">
        <v>493222.5</v>
      </c>
      <c r="F11" s="13">
        <v>449482.5</v>
      </c>
      <c r="G11" s="18">
        <f t="shared" si="3"/>
        <v>2031547.5</v>
      </c>
      <c r="H11" s="13">
        <v>418719.51</v>
      </c>
      <c r="I11" s="19">
        <v>550597.5</v>
      </c>
      <c r="J11" s="17">
        <v>692887.5</v>
      </c>
      <c r="K11" s="17">
        <v>751747.5</v>
      </c>
      <c r="L11" s="21">
        <f t="shared" si="0"/>
        <v>2413952.0099999998</v>
      </c>
      <c r="M11" s="13">
        <v>690795</v>
      </c>
      <c r="N11" s="19">
        <v>918945</v>
      </c>
      <c r="O11" s="17">
        <v>1104840</v>
      </c>
      <c r="P11" s="17">
        <v>1218510</v>
      </c>
      <c r="Q11" s="22">
        <f t="shared" si="1"/>
        <v>3933090</v>
      </c>
      <c r="R11" s="23">
        <v>1260697.5</v>
      </c>
      <c r="S11" s="23">
        <v>1065420</v>
      </c>
      <c r="T11" s="23">
        <v>942637.5</v>
      </c>
      <c r="U11" s="23">
        <v>848475</v>
      </c>
      <c r="V11" s="24">
        <v>4117230</v>
      </c>
      <c r="W11" s="23">
        <v>694170</v>
      </c>
      <c r="X11" s="23">
        <v>550935</v>
      </c>
      <c r="Y11" s="23">
        <v>433822.5</v>
      </c>
      <c r="Z11" s="23">
        <v>353362.5</v>
      </c>
      <c r="AA11" s="46">
        <f t="shared" si="2"/>
        <v>2032290</v>
      </c>
      <c r="AB11" s="23">
        <v>326227.5</v>
      </c>
      <c r="AC11" s="23">
        <v>366255</v>
      </c>
      <c r="AD11" s="23">
        <v>377932.5</v>
      </c>
      <c r="AE11" s="23">
        <v>333180</v>
      </c>
      <c r="AF11" s="49">
        <f t="shared" si="4"/>
        <v>1403595</v>
      </c>
      <c r="AG11" s="23">
        <v>320557.5</v>
      </c>
      <c r="AH11" s="23">
        <v>371182.5</v>
      </c>
      <c r="AI11" s="23">
        <v>381780</v>
      </c>
      <c r="AJ11" s="23">
        <v>401422.5</v>
      </c>
      <c r="AK11" s="43">
        <f t="shared" si="5"/>
        <v>1474942.5</v>
      </c>
      <c r="AL11" s="23">
        <v>360585</v>
      </c>
      <c r="AM11" s="23">
        <v>413775</v>
      </c>
      <c r="AN11" s="23">
        <v>392175</v>
      </c>
      <c r="AO11" s="23">
        <v>430515</v>
      </c>
      <c r="AP11" s="52">
        <f t="shared" si="6"/>
        <v>1597050</v>
      </c>
    </row>
    <row r="12" spans="1:42" x14ac:dyDescent="0.2">
      <c r="A12" s="3">
        <v>10</v>
      </c>
      <c r="B12" s="1" t="s">
        <v>9</v>
      </c>
      <c r="C12" s="25">
        <v>1546762.5</v>
      </c>
      <c r="D12" s="25">
        <v>1566472.5</v>
      </c>
      <c r="E12" s="17">
        <v>1453140</v>
      </c>
      <c r="F12" s="13">
        <v>1344252</v>
      </c>
      <c r="G12" s="18">
        <f t="shared" si="3"/>
        <v>5910627</v>
      </c>
      <c r="H12" s="13">
        <v>1274773.5</v>
      </c>
      <c r="I12" s="17">
        <v>1474131.75</v>
      </c>
      <c r="J12" s="20">
        <v>1684273.5</v>
      </c>
      <c r="K12" s="20">
        <v>1861245.75</v>
      </c>
      <c r="L12" s="21">
        <f t="shared" si="0"/>
        <v>6294424.5</v>
      </c>
      <c r="M12" s="13">
        <v>1906797.52</v>
      </c>
      <c r="N12" s="17">
        <v>1910454</v>
      </c>
      <c r="O12" s="20">
        <v>2521018.5</v>
      </c>
      <c r="P12" s="20">
        <v>2759074.5</v>
      </c>
      <c r="Q12" s="22">
        <f t="shared" si="1"/>
        <v>9097344.5199999996</v>
      </c>
      <c r="R12" s="23">
        <v>2699901.75</v>
      </c>
      <c r="S12" s="23">
        <v>2710753.5</v>
      </c>
      <c r="T12" s="23">
        <v>2620663.5</v>
      </c>
      <c r="U12" s="23">
        <v>2432976</v>
      </c>
      <c r="V12" s="24">
        <v>10464294.75</v>
      </c>
      <c r="W12" s="23">
        <v>2033304</v>
      </c>
      <c r="X12" s="23">
        <v>1840770.75</v>
      </c>
      <c r="Y12" s="23">
        <v>1502796.75</v>
      </c>
      <c r="Z12" s="23">
        <v>1213621.5</v>
      </c>
      <c r="AA12" s="46">
        <f t="shared" si="2"/>
        <v>6590493</v>
      </c>
      <c r="AB12" s="23">
        <v>1098347.25</v>
      </c>
      <c r="AC12" s="23">
        <v>1125978.06</v>
      </c>
      <c r="AD12" s="23">
        <v>1051869</v>
      </c>
      <c r="AE12" s="23">
        <v>1008052.5</v>
      </c>
      <c r="AF12" s="49">
        <f t="shared" si="4"/>
        <v>4284246.8100000005</v>
      </c>
      <c r="AG12" s="23">
        <v>967443.75</v>
      </c>
      <c r="AH12" s="23">
        <v>988396.5</v>
      </c>
      <c r="AI12" s="23">
        <v>1141959</v>
      </c>
      <c r="AJ12" s="23">
        <v>1156359.75</v>
      </c>
      <c r="AK12" s="43">
        <f t="shared" si="5"/>
        <v>4254159</v>
      </c>
      <c r="AL12" s="23">
        <v>1034572.5</v>
      </c>
      <c r="AM12" s="23">
        <v>1297620</v>
      </c>
      <c r="AN12" s="23">
        <v>1406565</v>
      </c>
      <c r="AO12" s="23">
        <v>1343317.5</v>
      </c>
      <c r="AP12" s="52">
        <f t="shared" si="6"/>
        <v>5082075</v>
      </c>
    </row>
    <row r="13" spans="1:42" x14ac:dyDescent="0.2">
      <c r="A13" s="4">
        <v>11</v>
      </c>
      <c r="B13" s="2" t="s">
        <v>10</v>
      </c>
      <c r="C13" s="25">
        <v>58825</v>
      </c>
      <c r="D13" s="25">
        <v>55640</v>
      </c>
      <c r="E13" s="20">
        <v>54795</v>
      </c>
      <c r="F13" s="13">
        <v>49140</v>
      </c>
      <c r="G13" s="18">
        <f t="shared" si="3"/>
        <v>218400</v>
      </c>
      <c r="H13" s="13">
        <v>47905</v>
      </c>
      <c r="I13" s="17">
        <v>58305</v>
      </c>
      <c r="J13" s="20">
        <v>61620</v>
      </c>
      <c r="K13" s="20">
        <v>56030</v>
      </c>
      <c r="L13" s="21">
        <f t="shared" si="0"/>
        <v>223860</v>
      </c>
      <c r="M13" s="13">
        <v>58435</v>
      </c>
      <c r="N13" s="17">
        <v>63505</v>
      </c>
      <c r="O13" s="20">
        <v>63960</v>
      </c>
      <c r="P13" s="20">
        <v>64740</v>
      </c>
      <c r="Q13" s="22">
        <f t="shared" si="1"/>
        <v>250640</v>
      </c>
      <c r="R13" s="23">
        <v>67925</v>
      </c>
      <c r="S13" s="23">
        <v>74035</v>
      </c>
      <c r="T13" s="23">
        <v>73905</v>
      </c>
      <c r="U13" s="23">
        <v>64155</v>
      </c>
      <c r="V13" s="24">
        <v>280020</v>
      </c>
      <c r="W13" s="23">
        <v>59930</v>
      </c>
      <c r="X13" s="23">
        <v>57460</v>
      </c>
      <c r="Y13" s="23">
        <v>51610</v>
      </c>
      <c r="Z13" s="23">
        <v>42575</v>
      </c>
      <c r="AA13" s="46">
        <f t="shared" si="2"/>
        <v>211575</v>
      </c>
      <c r="AB13" s="23">
        <v>42185</v>
      </c>
      <c r="AC13" s="23">
        <v>41145</v>
      </c>
      <c r="AD13" s="23">
        <v>40170</v>
      </c>
      <c r="AE13" s="23">
        <v>32695</v>
      </c>
      <c r="AF13" s="49">
        <f t="shared" si="4"/>
        <v>156195</v>
      </c>
      <c r="AG13" s="23">
        <v>34320</v>
      </c>
      <c r="AH13" s="23">
        <v>36465</v>
      </c>
      <c r="AI13" s="23">
        <v>43420</v>
      </c>
      <c r="AJ13" s="23">
        <v>36010</v>
      </c>
      <c r="AK13" s="43">
        <f t="shared" si="5"/>
        <v>150215</v>
      </c>
      <c r="AL13" s="23">
        <v>40300</v>
      </c>
      <c r="AM13" s="23">
        <v>41405</v>
      </c>
      <c r="AN13" s="23">
        <v>39260</v>
      </c>
      <c r="AO13" s="23">
        <v>35295</v>
      </c>
      <c r="AP13" s="52">
        <f t="shared" si="6"/>
        <v>156260</v>
      </c>
    </row>
    <row r="14" spans="1:42" x14ac:dyDescent="0.2">
      <c r="A14" s="3">
        <v>12</v>
      </c>
      <c r="B14" s="1" t="s">
        <v>11</v>
      </c>
      <c r="C14" s="25">
        <v>244552.5</v>
      </c>
      <c r="D14" s="25">
        <v>280307.5</v>
      </c>
      <c r="E14" s="17">
        <v>249610</v>
      </c>
      <c r="F14" s="13">
        <v>235674.12</v>
      </c>
      <c r="G14" s="18">
        <f t="shared" si="3"/>
        <v>1010144.12</v>
      </c>
      <c r="H14" s="13">
        <v>217221.76000000001</v>
      </c>
      <c r="I14" s="17">
        <v>249210</v>
      </c>
      <c r="J14" s="19">
        <v>271687.5</v>
      </c>
      <c r="K14" s="19">
        <v>287550</v>
      </c>
      <c r="L14" s="21">
        <f t="shared" si="0"/>
        <v>1025669.26</v>
      </c>
      <c r="M14" s="13">
        <v>286132.5</v>
      </c>
      <c r="N14" s="17">
        <v>306457.69</v>
      </c>
      <c r="O14" s="19">
        <v>385723.5</v>
      </c>
      <c r="P14" s="19">
        <v>431301.09</v>
      </c>
      <c r="Q14" s="22">
        <f t="shared" si="1"/>
        <v>1409614.78</v>
      </c>
      <c r="R14" s="23">
        <v>432945</v>
      </c>
      <c r="S14" s="23">
        <v>432742.5</v>
      </c>
      <c r="T14" s="23">
        <v>366457.5</v>
      </c>
      <c r="U14" s="23">
        <v>374017.5</v>
      </c>
      <c r="V14" s="24">
        <v>1606162.5</v>
      </c>
      <c r="W14" s="23">
        <v>327780</v>
      </c>
      <c r="X14" s="23">
        <v>320220</v>
      </c>
      <c r="Y14" s="23">
        <v>241042.5</v>
      </c>
      <c r="Z14" s="23">
        <v>233482.5</v>
      </c>
      <c r="AA14" s="46">
        <f t="shared" si="2"/>
        <v>1122525</v>
      </c>
      <c r="AB14" s="23">
        <v>184920.65</v>
      </c>
      <c r="AC14" s="23">
        <v>217635.15</v>
      </c>
      <c r="AD14" s="23">
        <v>182520</v>
      </c>
      <c r="AE14" s="23">
        <v>191037.68</v>
      </c>
      <c r="AF14" s="49">
        <f t="shared" si="4"/>
        <v>776113.48</v>
      </c>
      <c r="AG14" s="23">
        <v>177784.1</v>
      </c>
      <c r="AH14" s="23">
        <v>210465</v>
      </c>
      <c r="AI14" s="23">
        <v>215976.5</v>
      </c>
      <c r="AJ14" s="23">
        <v>192004.97</v>
      </c>
      <c r="AK14" s="43">
        <f t="shared" si="5"/>
        <v>796230.57</v>
      </c>
      <c r="AL14" s="23">
        <v>177180.51</v>
      </c>
      <c r="AM14" s="23">
        <v>222638.5</v>
      </c>
      <c r="AN14" s="23">
        <v>207569.49</v>
      </c>
      <c r="AO14" s="23">
        <v>215932.5</v>
      </c>
      <c r="AP14" s="52">
        <f t="shared" si="6"/>
        <v>823321</v>
      </c>
    </row>
    <row r="15" spans="1:42" x14ac:dyDescent="0.2">
      <c r="A15" s="4">
        <v>13</v>
      </c>
      <c r="B15" s="2" t="s">
        <v>12</v>
      </c>
      <c r="C15" s="25">
        <v>238030</v>
      </c>
      <c r="D15" s="25">
        <v>212639.89</v>
      </c>
      <c r="E15" s="17">
        <v>194610</v>
      </c>
      <c r="F15" s="13">
        <v>199253.2</v>
      </c>
      <c r="G15" s="18">
        <f t="shared" si="3"/>
        <v>844533.09000000008</v>
      </c>
      <c r="H15" s="13">
        <v>167826.93</v>
      </c>
      <c r="I15" s="19">
        <v>182821.04</v>
      </c>
      <c r="J15" s="19">
        <v>298870</v>
      </c>
      <c r="K15" s="19">
        <v>246155</v>
      </c>
      <c r="L15" s="21">
        <f t="shared" si="0"/>
        <v>895672.97</v>
      </c>
      <c r="M15" s="13">
        <v>220412.13</v>
      </c>
      <c r="N15" s="19">
        <v>215865</v>
      </c>
      <c r="O15" s="19">
        <v>267280</v>
      </c>
      <c r="P15" s="19">
        <v>325390</v>
      </c>
      <c r="Q15" s="22">
        <f t="shared" si="1"/>
        <v>1028947.13</v>
      </c>
      <c r="R15" s="23">
        <v>329355</v>
      </c>
      <c r="S15" s="23">
        <v>412295</v>
      </c>
      <c r="T15" s="23">
        <v>333645</v>
      </c>
      <c r="U15" s="23">
        <v>311480</v>
      </c>
      <c r="V15" s="24">
        <v>1386775</v>
      </c>
      <c r="W15" s="23">
        <v>276575</v>
      </c>
      <c r="X15" s="23">
        <v>239590</v>
      </c>
      <c r="Y15" s="23">
        <v>197470</v>
      </c>
      <c r="Z15" s="23">
        <v>163930</v>
      </c>
      <c r="AA15" s="46">
        <f t="shared" si="2"/>
        <v>877565</v>
      </c>
      <c r="AB15" s="23">
        <v>156390</v>
      </c>
      <c r="AC15" s="23">
        <v>162305</v>
      </c>
      <c r="AD15" s="23">
        <v>148655</v>
      </c>
      <c r="AE15" s="23">
        <v>150215</v>
      </c>
      <c r="AF15" s="49">
        <f t="shared" si="4"/>
        <v>617565</v>
      </c>
      <c r="AG15" s="23">
        <v>150865</v>
      </c>
      <c r="AH15" s="23">
        <v>162760</v>
      </c>
      <c r="AI15" s="23">
        <v>166660</v>
      </c>
      <c r="AJ15" s="23">
        <v>173420</v>
      </c>
      <c r="AK15" s="43">
        <f t="shared" si="5"/>
        <v>653705</v>
      </c>
      <c r="AL15" s="23">
        <v>154050</v>
      </c>
      <c r="AM15" s="23">
        <v>173290</v>
      </c>
      <c r="AN15" s="23">
        <v>58890</v>
      </c>
      <c r="AO15" s="23">
        <v>0</v>
      </c>
      <c r="AP15" s="52">
        <f t="shared" si="6"/>
        <v>386230</v>
      </c>
    </row>
    <row r="16" spans="1:42" x14ac:dyDescent="0.2">
      <c r="A16" s="3">
        <v>14</v>
      </c>
      <c r="B16" s="1" t="s">
        <v>13</v>
      </c>
      <c r="C16" s="25">
        <v>29667.5</v>
      </c>
      <c r="D16" s="25">
        <v>26199.35</v>
      </c>
      <c r="E16" s="17">
        <v>28954.95</v>
      </c>
      <c r="F16" s="13">
        <v>25150.65</v>
      </c>
      <c r="G16" s="18">
        <f t="shared" si="3"/>
        <v>109972.45000000001</v>
      </c>
      <c r="H16" s="13">
        <v>20430.5</v>
      </c>
      <c r="I16" s="17">
        <v>24868.85</v>
      </c>
      <c r="J16" s="17">
        <v>29729.9</v>
      </c>
      <c r="K16" s="17">
        <v>28391.35</v>
      </c>
      <c r="L16" s="21">
        <f t="shared" si="0"/>
        <v>103420.6</v>
      </c>
      <c r="M16" s="13">
        <v>26982.35</v>
      </c>
      <c r="N16" s="17">
        <v>31772.95</v>
      </c>
      <c r="O16" s="17">
        <v>40861</v>
      </c>
      <c r="P16" s="17">
        <v>47835.55</v>
      </c>
      <c r="Q16" s="22">
        <f t="shared" si="1"/>
        <v>147451.85</v>
      </c>
      <c r="R16" s="23">
        <v>48610.5</v>
      </c>
      <c r="S16" s="23">
        <v>37690.75</v>
      </c>
      <c r="T16" s="23">
        <v>38677.050000000003</v>
      </c>
      <c r="U16" s="23">
        <v>37479.4</v>
      </c>
      <c r="V16" s="24">
        <v>162457.70000000001</v>
      </c>
      <c r="W16" s="23">
        <v>30716.2</v>
      </c>
      <c r="X16" s="23">
        <v>26489.200000000001</v>
      </c>
      <c r="Y16" s="23">
        <v>23812.1</v>
      </c>
      <c r="Z16" s="23">
        <v>17542.05</v>
      </c>
      <c r="AA16" s="46">
        <f t="shared" si="2"/>
        <v>98559.55</v>
      </c>
      <c r="AB16" s="23">
        <v>22544</v>
      </c>
      <c r="AC16" s="23">
        <v>19726</v>
      </c>
      <c r="AD16" s="23">
        <v>17823.849999999999</v>
      </c>
      <c r="AE16" s="23">
        <v>19303.3</v>
      </c>
      <c r="AF16" s="49">
        <f t="shared" si="4"/>
        <v>79397.149999999994</v>
      </c>
      <c r="AG16" s="23">
        <v>17401.150000000001</v>
      </c>
      <c r="AH16" s="23">
        <v>16978.45</v>
      </c>
      <c r="AI16" s="23">
        <v>21524.799999999999</v>
      </c>
      <c r="AJ16" s="23">
        <v>24384.65</v>
      </c>
      <c r="AK16" s="43">
        <f t="shared" si="5"/>
        <v>80289.050000000017</v>
      </c>
      <c r="AL16" s="23">
        <v>18003.2</v>
      </c>
      <c r="AM16" s="23">
        <v>21349.4</v>
      </c>
      <c r="AN16" s="23">
        <v>27193.7</v>
      </c>
      <c r="AO16" s="23">
        <v>23739</v>
      </c>
      <c r="AP16" s="52">
        <f t="shared" si="6"/>
        <v>90285.3</v>
      </c>
    </row>
    <row r="17" spans="1:42" x14ac:dyDescent="0.2">
      <c r="A17" s="3">
        <v>15</v>
      </c>
      <c r="B17" s="1" t="s">
        <v>14</v>
      </c>
      <c r="C17" s="25">
        <v>1643201.48</v>
      </c>
      <c r="D17" s="25">
        <v>1710977.03</v>
      </c>
      <c r="E17" s="17">
        <v>1624161.51</v>
      </c>
      <c r="F17" s="13">
        <v>1422909.32</v>
      </c>
      <c r="G17" s="18">
        <f t="shared" si="3"/>
        <v>6401249.3399999999</v>
      </c>
      <c r="H17" s="13">
        <v>1421104.47</v>
      </c>
      <c r="I17" s="17">
        <v>1565057.87</v>
      </c>
      <c r="J17" s="17">
        <v>1890724.76</v>
      </c>
      <c r="K17" s="17">
        <v>1822747.17</v>
      </c>
      <c r="L17" s="21">
        <f t="shared" si="0"/>
        <v>6699634.2699999996</v>
      </c>
      <c r="M17" s="13">
        <v>2006553.11</v>
      </c>
      <c r="N17" s="17">
        <v>1993659.62</v>
      </c>
      <c r="O17" s="17">
        <v>2452620.88</v>
      </c>
      <c r="P17" s="17">
        <v>2696634</v>
      </c>
      <c r="Q17" s="22">
        <f t="shared" si="1"/>
        <v>9149467.6099999994</v>
      </c>
      <c r="R17" s="23">
        <v>2955560</v>
      </c>
      <c r="S17" s="23">
        <v>2784324</v>
      </c>
      <c r="T17" s="23">
        <v>2667774</v>
      </c>
      <c r="U17" s="23">
        <v>2503420</v>
      </c>
      <c r="V17" s="24">
        <v>10911078</v>
      </c>
      <c r="W17" s="23">
        <v>2309096</v>
      </c>
      <c r="X17" s="23">
        <v>2106040</v>
      </c>
      <c r="Y17" s="23">
        <v>1690086</v>
      </c>
      <c r="Z17" s="23">
        <v>1380692</v>
      </c>
      <c r="AA17" s="46">
        <f t="shared" si="2"/>
        <v>7485914</v>
      </c>
      <c r="AB17" s="23">
        <v>1371664</v>
      </c>
      <c r="AC17" s="23">
        <v>1258916.25</v>
      </c>
      <c r="AD17" s="23">
        <v>1279578.75</v>
      </c>
      <c r="AE17" s="23">
        <v>1133943.75</v>
      </c>
      <c r="AF17" s="49">
        <f t="shared" si="4"/>
        <v>5044102.75</v>
      </c>
      <c r="AG17" s="23">
        <v>1150687.5</v>
      </c>
      <c r="AH17" s="23">
        <v>1226996.25</v>
      </c>
      <c r="AI17" s="23">
        <v>1289820</v>
      </c>
      <c r="AJ17" s="23">
        <v>1324400</v>
      </c>
      <c r="AK17" s="43">
        <f t="shared" si="5"/>
        <v>4991903.75</v>
      </c>
      <c r="AL17" s="23">
        <v>1205400</v>
      </c>
      <c r="AM17" s="23">
        <v>1343544.44</v>
      </c>
      <c r="AN17" s="23">
        <v>1345977.22</v>
      </c>
      <c r="AO17" s="23">
        <v>1410912</v>
      </c>
      <c r="AP17" s="52">
        <f t="shared" si="6"/>
        <v>5305833.66</v>
      </c>
    </row>
    <row r="18" spans="1:42" x14ac:dyDescent="0.2">
      <c r="A18" s="3">
        <v>16</v>
      </c>
      <c r="B18" s="1" t="s">
        <v>15</v>
      </c>
      <c r="C18" s="25">
        <v>240397.5</v>
      </c>
      <c r="D18" s="28">
        <v>242178.75</v>
      </c>
      <c r="E18" s="17">
        <v>227928.75</v>
      </c>
      <c r="F18" s="13">
        <v>192232.5</v>
      </c>
      <c r="G18" s="18">
        <f t="shared" si="3"/>
        <v>902737.5</v>
      </c>
      <c r="H18" s="13">
        <v>202421.25</v>
      </c>
      <c r="I18" s="19">
        <v>211256.25</v>
      </c>
      <c r="J18" s="17">
        <v>264551.25</v>
      </c>
      <c r="K18" s="17">
        <v>248092.5</v>
      </c>
      <c r="L18" s="21">
        <f t="shared" si="0"/>
        <v>926321.25</v>
      </c>
      <c r="M18" s="13">
        <v>263482.5</v>
      </c>
      <c r="N18" s="19">
        <v>262912.5</v>
      </c>
      <c r="O18" s="17">
        <v>324258.75</v>
      </c>
      <c r="P18" s="17">
        <v>352046.25</v>
      </c>
      <c r="Q18" s="22">
        <f t="shared" si="1"/>
        <v>1202700</v>
      </c>
      <c r="R18" s="23">
        <v>376200</v>
      </c>
      <c r="S18" s="23">
        <v>407051.25</v>
      </c>
      <c r="T18" s="23">
        <v>352545</v>
      </c>
      <c r="U18" s="23">
        <v>339078.75</v>
      </c>
      <c r="V18" s="24">
        <v>1474875</v>
      </c>
      <c r="W18" s="23">
        <v>302527.5</v>
      </c>
      <c r="X18" s="23">
        <v>284928.75</v>
      </c>
      <c r="Y18" s="23">
        <v>233557.5</v>
      </c>
      <c r="Z18" s="23">
        <v>221730</v>
      </c>
      <c r="AA18" s="46">
        <f t="shared" si="2"/>
        <v>1042743.75</v>
      </c>
      <c r="AB18" s="23">
        <v>214320</v>
      </c>
      <c r="AC18" s="23">
        <v>180191.25</v>
      </c>
      <c r="AD18" s="23">
        <v>173992.5</v>
      </c>
      <c r="AE18" s="23">
        <v>158673.75</v>
      </c>
      <c r="AF18" s="49">
        <f t="shared" si="4"/>
        <v>727177.5</v>
      </c>
      <c r="AG18" s="23">
        <v>168221.25</v>
      </c>
      <c r="AH18" s="23">
        <v>156322.5</v>
      </c>
      <c r="AI18" s="23">
        <v>205770</v>
      </c>
      <c r="AJ18" s="23">
        <v>202991.25</v>
      </c>
      <c r="AK18" s="43">
        <f t="shared" si="5"/>
        <v>733305</v>
      </c>
      <c r="AL18" s="23">
        <v>164160</v>
      </c>
      <c r="AM18" s="23">
        <v>205057.5</v>
      </c>
      <c r="AN18" s="23">
        <v>203133.75</v>
      </c>
      <c r="AO18" s="23">
        <v>190166.25</v>
      </c>
      <c r="AP18" s="52">
        <f t="shared" si="6"/>
        <v>762517.5</v>
      </c>
    </row>
    <row r="19" spans="1:42" x14ac:dyDescent="0.2">
      <c r="A19" s="3">
        <v>17</v>
      </c>
      <c r="B19" s="1" t="s">
        <v>16</v>
      </c>
      <c r="C19" s="25">
        <v>177496</v>
      </c>
      <c r="D19" s="27">
        <v>186736</v>
      </c>
      <c r="E19" s="17">
        <v>157861</v>
      </c>
      <c r="F19" s="13">
        <v>165322.26</v>
      </c>
      <c r="G19" s="18">
        <f t="shared" si="3"/>
        <v>687415.26</v>
      </c>
      <c r="H19" s="13">
        <v>152638.38</v>
      </c>
      <c r="I19" s="17">
        <v>185305.98</v>
      </c>
      <c r="J19" s="17">
        <v>181214.42</v>
      </c>
      <c r="K19" s="17">
        <v>195762.81</v>
      </c>
      <c r="L19" s="21">
        <f>SUM(H19:K19)</f>
        <v>714921.59000000008</v>
      </c>
      <c r="M19" s="13">
        <v>190242.37</v>
      </c>
      <c r="N19" s="17">
        <v>173305.65</v>
      </c>
      <c r="O19" s="17">
        <v>196658.92</v>
      </c>
      <c r="P19" s="17">
        <v>237935.28</v>
      </c>
      <c r="Q19" s="22">
        <f>SUM(M19:P19)</f>
        <v>798142.22000000009</v>
      </c>
      <c r="R19" s="23">
        <v>276596.11</v>
      </c>
      <c r="S19" s="23">
        <v>246424.52</v>
      </c>
      <c r="T19" s="23">
        <v>231926.45</v>
      </c>
      <c r="U19" s="23">
        <v>207029.86</v>
      </c>
      <c r="V19" s="24">
        <v>961976.94000000006</v>
      </c>
      <c r="W19" s="23">
        <v>217475.41</v>
      </c>
      <c r="X19" s="23">
        <v>203884.4</v>
      </c>
      <c r="Y19" s="23">
        <v>166142.98000000001</v>
      </c>
      <c r="Z19" s="23">
        <v>150847.71</v>
      </c>
      <c r="AA19" s="46">
        <f t="shared" si="2"/>
        <v>738350.5</v>
      </c>
      <c r="AB19" s="23">
        <v>128240</v>
      </c>
      <c r="AC19" s="23">
        <v>127960</v>
      </c>
      <c r="AD19" s="23">
        <v>129952.32000000001</v>
      </c>
      <c r="AE19" s="23">
        <v>101907</v>
      </c>
      <c r="AF19" s="49">
        <f t="shared" si="4"/>
        <v>488059.32</v>
      </c>
      <c r="AG19" s="23">
        <v>132680</v>
      </c>
      <c r="AH19" s="23">
        <v>131110</v>
      </c>
      <c r="AI19" s="23">
        <v>121385</v>
      </c>
      <c r="AJ19" s="23">
        <v>123880</v>
      </c>
      <c r="AK19" s="43">
        <f t="shared" si="5"/>
        <v>509055</v>
      </c>
      <c r="AL19" s="23">
        <v>123115</v>
      </c>
      <c r="AM19" s="23">
        <v>135340</v>
      </c>
      <c r="AN19" s="23">
        <v>129045</v>
      </c>
      <c r="AO19" s="23">
        <v>124038.5</v>
      </c>
      <c r="AP19" s="52">
        <f t="shared" si="6"/>
        <v>511538.5</v>
      </c>
    </row>
    <row r="20" spans="1:42" x14ac:dyDescent="0.2">
      <c r="A20" s="3">
        <v>18</v>
      </c>
      <c r="B20" s="1" t="s">
        <v>17</v>
      </c>
      <c r="C20" s="25">
        <v>55087.5</v>
      </c>
      <c r="D20" s="25">
        <v>52320</v>
      </c>
      <c r="E20" s="17">
        <v>51975</v>
      </c>
      <c r="F20" s="13">
        <v>47467.5</v>
      </c>
      <c r="G20" s="18">
        <f t="shared" si="3"/>
        <v>206850</v>
      </c>
      <c r="H20" s="29">
        <v>41452.5</v>
      </c>
      <c r="I20" s="17">
        <v>53602.5</v>
      </c>
      <c r="J20" s="19">
        <v>58815</v>
      </c>
      <c r="K20" s="19">
        <v>57307.5</v>
      </c>
      <c r="L20" s="21">
        <f t="shared" si="0"/>
        <v>211177.5</v>
      </c>
      <c r="M20" s="13">
        <v>57742.5</v>
      </c>
      <c r="N20" s="17">
        <v>58965</v>
      </c>
      <c r="O20" s="19">
        <v>71887.5</v>
      </c>
      <c r="P20" s="19">
        <v>79312.5</v>
      </c>
      <c r="Q20" s="22">
        <f t="shared" si="1"/>
        <v>267907.5</v>
      </c>
      <c r="R20" s="23">
        <v>80415</v>
      </c>
      <c r="S20" s="23">
        <v>85590</v>
      </c>
      <c r="T20" s="23">
        <v>63255</v>
      </c>
      <c r="U20" s="23">
        <v>63540</v>
      </c>
      <c r="V20" s="24">
        <v>292800</v>
      </c>
      <c r="W20" s="23">
        <v>69892.5</v>
      </c>
      <c r="X20" s="23">
        <v>53029.61</v>
      </c>
      <c r="Y20" s="23">
        <v>49140</v>
      </c>
      <c r="Z20" s="23">
        <v>34492.5</v>
      </c>
      <c r="AA20" s="46">
        <f t="shared" si="2"/>
        <v>206554.61</v>
      </c>
      <c r="AB20" s="23">
        <v>32872.5</v>
      </c>
      <c r="AC20" s="23">
        <v>36660</v>
      </c>
      <c r="AD20" s="23">
        <v>39127.5</v>
      </c>
      <c r="AE20" s="23">
        <v>36045</v>
      </c>
      <c r="AF20" s="49">
        <f t="shared" si="4"/>
        <v>144705</v>
      </c>
      <c r="AG20" s="23">
        <v>36855</v>
      </c>
      <c r="AH20" s="23">
        <v>36465</v>
      </c>
      <c r="AI20" s="23">
        <v>35910</v>
      </c>
      <c r="AJ20" s="23">
        <v>39292.5</v>
      </c>
      <c r="AK20" s="43">
        <f t="shared" si="5"/>
        <v>148522.5</v>
      </c>
      <c r="AL20" s="23">
        <v>37800</v>
      </c>
      <c r="AM20" s="23">
        <v>38677.5</v>
      </c>
      <c r="AN20" s="23">
        <v>39577.5</v>
      </c>
      <c r="AO20" s="23">
        <v>40230</v>
      </c>
      <c r="AP20" s="52">
        <f t="shared" si="6"/>
        <v>156285</v>
      </c>
    </row>
    <row r="21" spans="1:42" x14ac:dyDescent="0.2">
      <c r="A21" s="3">
        <v>19</v>
      </c>
      <c r="B21" s="1" t="s">
        <v>18</v>
      </c>
      <c r="C21" s="25">
        <v>16302965.5</v>
      </c>
      <c r="D21" s="25">
        <v>16894486.84</v>
      </c>
      <c r="E21" s="17">
        <v>16021477</v>
      </c>
      <c r="F21" s="13">
        <v>14358717.6</v>
      </c>
      <c r="G21" s="18">
        <f t="shared" si="3"/>
        <v>63577646.940000005</v>
      </c>
      <c r="H21" s="13">
        <v>13487145.800000001</v>
      </c>
      <c r="I21" s="17">
        <v>15653420.9</v>
      </c>
      <c r="J21" s="19">
        <v>20038242.399999999</v>
      </c>
      <c r="K21" s="19">
        <v>21141763.600000001</v>
      </c>
      <c r="L21" s="21">
        <f t="shared" si="0"/>
        <v>70320572.700000003</v>
      </c>
      <c r="M21" s="13">
        <v>20222809.699999999</v>
      </c>
      <c r="N21" s="17">
        <v>21463300.399999999</v>
      </c>
      <c r="O21" s="19">
        <v>29617119.899999999</v>
      </c>
      <c r="P21" s="19">
        <v>32065243</v>
      </c>
      <c r="Q21" s="22">
        <f t="shared" si="1"/>
        <v>103368473</v>
      </c>
      <c r="R21" s="23">
        <v>31572964.800000001</v>
      </c>
      <c r="S21" s="23">
        <v>28714774.899999999</v>
      </c>
      <c r="T21" s="23">
        <v>26587253.899999999</v>
      </c>
      <c r="U21" s="23">
        <v>23146407.399999999</v>
      </c>
      <c r="V21" s="24">
        <v>110021401</v>
      </c>
      <c r="W21" s="23">
        <v>19503162.600000001</v>
      </c>
      <c r="X21" s="23">
        <v>15037813.1</v>
      </c>
      <c r="Y21" s="23">
        <v>13260804.6</v>
      </c>
      <c r="Z21" s="23">
        <v>10547011</v>
      </c>
      <c r="AA21" s="46">
        <f t="shared" si="2"/>
        <v>58348791.300000004</v>
      </c>
      <c r="AB21" s="23">
        <v>10000642.9</v>
      </c>
      <c r="AC21" s="23">
        <v>9699166.1999999993</v>
      </c>
      <c r="AD21" s="23">
        <v>10382288.1</v>
      </c>
      <c r="AE21" s="23">
        <v>10056221.6</v>
      </c>
      <c r="AF21" s="49">
        <f t="shared" si="4"/>
        <v>40138318.800000004</v>
      </c>
      <c r="AG21" s="23">
        <v>9189970.4000000004</v>
      </c>
      <c r="AH21" s="23">
        <v>9301846.8000000007</v>
      </c>
      <c r="AI21" s="23">
        <v>10503799.1</v>
      </c>
      <c r="AJ21" s="23">
        <v>10765802.699999999</v>
      </c>
      <c r="AK21" s="43">
        <f t="shared" si="5"/>
        <v>39761419</v>
      </c>
      <c r="AL21" s="23">
        <v>10012506.4</v>
      </c>
      <c r="AM21" s="23">
        <v>11437636.300000001</v>
      </c>
      <c r="AN21" s="23">
        <v>11718837.199999999</v>
      </c>
      <c r="AO21" s="23">
        <v>12001188.5</v>
      </c>
      <c r="AP21" s="52">
        <f t="shared" si="6"/>
        <v>45170168.400000006</v>
      </c>
    </row>
    <row r="22" spans="1:42" x14ac:dyDescent="0.2">
      <c r="A22" s="3">
        <v>20</v>
      </c>
      <c r="B22" s="1" t="s">
        <v>19</v>
      </c>
      <c r="C22" s="25">
        <v>281152.5</v>
      </c>
      <c r="D22" s="25">
        <v>296471.25</v>
      </c>
      <c r="E22" s="17">
        <v>262128.75</v>
      </c>
      <c r="F22" s="13">
        <v>247635</v>
      </c>
      <c r="G22" s="18">
        <f t="shared" si="3"/>
        <v>1087387.5</v>
      </c>
      <c r="H22" s="13">
        <v>226623.75</v>
      </c>
      <c r="I22" s="20">
        <v>273813.75</v>
      </c>
      <c r="J22" s="20">
        <v>317561.25</v>
      </c>
      <c r="K22" s="20">
        <v>344422.5</v>
      </c>
      <c r="L22" s="21">
        <f t="shared" si="0"/>
        <v>1162421.25</v>
      </c>
      <c r="M22" s="13">
        <v>348483.75</v>
      </c>
      <c r="N22" s="20">
        <v>335872.5</v>
      </c>
      <c r="O22" s="20">
        <v>416883.75</v>
      </c>
      <c r="P22" s="20">
        <v>462198.75</v>
      </c>
      <c r="Q22" s="22">
        <f t="shared" si="1"/>
        <v>1563438.75</v>
      </c>
      <c r="R22" s="23">
        <v>468967.5</v>
      </c>
      <c r="S22" s="23">
        <v>510078.75</v>
      </c>
      <c r="T22" s="23">
        <v>443673.75</v>
      </c>
      <c r="U22" s="23">
        <v>443602.5</v>
      </c>
      <c r="V22" s="24">
        <v>1866322.5</v>
      </c>
      <c r="W22" s="23">
        <v>373492.5</v>
      </c>
      <c r="X22" s="23">
        <v>332595</v>
      </c>
      <c r="Y22" s="23">
        <v>283503.75</v>
      </c>
      <c r="Z22" s="23">
        <v>259991.25</v>
      </c>
      <c r="AA22" s="46">
        <f t="shared" si="2"/>
        <v>1249582.5</v>
      </c>
      <c r="AB22" s="23">
        <v>222941.25</v>
      </c>
      <c r="AC22" s="23">
        <v>232417.5</v>
      </c>
      <c r="AD22" s="23">
        <v>234412.5</v>
      </c>
      <c r="AE22" s="23">
        <v>215745</v>
      </c>
      <c r="AF22" s="49">
        <f t="shared" si="4"/>
        <v>905516.25</v>
      </c>
      <c r="AG22" s="23">
        <v>225933.75</v>
      </c>
      <c r="AH22" s="23">
        <v>228142.5</v>
      </c>
      <c r="AI22" s="23">
        <v>248092.5</v>
      </c>
      <c r="AJ22" s="23">
        <v>247950</v>
      </c>
      <c r="AK22" s="43">
        <f t="shared" si="5"/>
        <v>950118.75</v>
      </c>
      <c r="AL22" s="23">
        <v>226575</v>
      </c>
      <c r="AM22" s="23">
        <v>272816.25</v>
      </c>
      <c r="AN22" s="23">
        <v>268968.75</v>
      </c>
      <c r="AO22" s="23">
        <v>271676.25</v>
      </c>
      <c r="AP22" s="52">
        <f t="shared" si="6"/>
        <v>1040036.25</v>
      </c>
    </row>
    <row r="23" spans="1:42" x14ac:dyDescent="0.2">
      <c r="A23" s="4">
        <v>21</v>
      </c>
      <c r="B23" s="2" t="s">
        <v>20</v>
      </c>
      <c r="C23" s="25">
        <v>540607.5</v>
      </c>
      <c r="D23" s="25">
        <v>541417.5</v>
      </c>
      <c r="E23" s="20">
        <v>471555</v>
      </c>
      <c r="F23" s="13">
        <v>493477.5</v>
      </c>
      <c r="G23" s="18">
        <f t="shared" si="3"/>
        <v>2047057.5</v>
      </c>
      <c r="H23" s="13">
        <v>459847.5</v>
      </c>
      <c r="I23" s="17">
        <v>594795</v>
      </c>
      <c r="J23" s="20">
        <v>673668.75</v>
      </c>
      <c r="K23" s="20">
        <v>753468.75</v>
      </c>
      <c r="L23" s="21">
        <f t="shared" si="0"/>
        <v>2481780</v>
      </c>
      <c r="M23" s="13">
        <v>695115</v>
      </c>
      <c r="N23" s="17">
        <v>860557.5</v>
      </c>
      <c r="O23" s="20">
        <v>1167003.75</v>
      </c>
      <c r="P23" s="20">
        <v>1289838.75</v>
      </c>
      <c r="Q23" s="22">
        <f t="shared" si="1"/>
        <v>4012515</v>
      </c>
      <c r="R23" s="23">
        <v>1387308.75</v>
      </c>
      <c r="S23" s="23">
        <v>1153772.1100000001</v>
      </c>
      <c r="T23" s="23">
        <v>975840</v>
      </c>
      <c r="U23" s="23">
        <v>887846.25</v>
      </c>
      <c r="V23" s="24">
        <v>4404767.1100000003</v>
      </c>
      <c r="W23" s="23">
        <v>697181.25</v>
      </c>
      <c r="X23" s="23">
        <v>538008.75</v>
      </c>
      <c r="Y23" s="23">
        <v>416456.25</v>
      </c>
      <c r="Z23" s="23">
        <v>348840</v>
      </c>
      <c r="AA23" s="46">
        <f t="shared" si="2"/>
        <v>2000486.25</v>
      </c>
      <c r="AB23" s="23">
        <v>299748.75</v>
      </c>
      <c r="AC23" s="23">
        <v>338010</v>
      </c>
      <c r="AD23" s="23">
        <v>325826.25</v>
      </c>
      <c r="AE23" s="23">
        <v>551688.75</v>
      </c>
      <c r="AF23" s="49">
        <f t="shared" si="4"/>
        <v>1515273.75</v>
      </c>
      <c r="AG23" s="23">
        <v>366011.25</v>
      </c>
      <c r="AH23" s="23">
        <v>297468.75</v>
      </c>
      <c r="AI23" s="23">
        <v>308583.75</v>
      </c>
      <c r="AJ23" s="23">
        <v>330528.75</v>
      </c>
      <c r="AK23" s="43">
        <f t="shared" si="5"/>
        <v>1302592.5</v>
      </c>
      <c r="AL23" s="23">
        <v>289631.25</v>
      </c>
      <c r="AM23" s="23">
        <v>359812.5</v>
      </c>
      <c r="AN23" s="23">
        <v>347343.75</v>
      </c>
      <c r="AO23" s="23">
        <v>387600</v>
      </c>
      <c r="AP23" s="52">
        <f t="shared" si="6"/>
        <v>1384387.5</v>
      </c>
    </row>
    <row r="24" spans="1:42" x14ac:dyDescent="0.2">
      <c r="A24" s="3">
        <v>22</v>
      </c>
      <c r="B24" s="1" t="s">
        <v>21</v>
      </c>
      <c r="C24" s="25">
        <v>40690.199999999997</v>
      </c>
      <c r="D24" s="30">
        <v>46333.87</v>
      </c>
      <c r="E24" s="17">
        <v>48493.8</v>
      </c>
      <c r="F24" s="13">
        <v>43895.25</v>
      </c>
      <c r="G24" s="18">
        <f t="shared" si="3"/>
        <v>179413.12</v>
      </c>
      <c r="H24" s="13">
        <v>38251.57</v>
      </c>
      <c r="I24" s="17">
        <v>42083.7</v>
      </c>
      <c r="J24" s="20">
        <v>56854.8</v>
      </c>
      <c r="K24" s="20">
        <v>57551.55</v>
      </c>
      <c r="L24" s="21">
        <f t="shared" si="0"/>
        <v>194741.62</v>
      </c>
      <c r="M24" s="13">
        <v>50723.4</v>
      </c>
      <c r="N24" s="17">
        <v>44870.7</v>
      </c>
      <c r="O24" s="20">
        <v>61383.67</v>
      </c>
      <c r="P24" s="20">
        <v>72322.649999999994</v>
      </c>
      <c r="Q24" s="22">
        <f t="shared" si="1"/>
        <v>229300.42</v>
      </c>
      <c r="R24" s="23">
        <v>77501.950000000012</v>
      </c>
      <c r="S24" s="23">
        <v>65006.770000000004</v>
      </c>
      <c r="T24" s="23">
        <v>65424.82</v>
      </c>
      <c r="U24" s="23">
        <v>66957.67</v>
      </c>
      <c r="V24" s="24">
        <v>274891.21000000002</v>
      </c>
      <c r="W24" s="23">
        <v>61523.03</v>
      </c>
      <c r="X24" s="23">
        <v>46960.95</v>
      </c>
      <c r="Y24" s="23">
        <v>42083.7</v>
      </c>
      <c r="Z24" s="23">
        <v>35394.9</v>
      </c>
      <c r="AA24" s="46">
        <f t="shared" si="2"/>
        <v>185962.58</v>
      </c>
      <c r="AB24" s="23">
        <v>31075.05</v>
      </c>
      <c r="AC24" s="23">
        <v>35464.58</v>
      </c>
      <c r="AD24" s="23">
        <v>37136.78</v>
      </c>
      <c r="AE24" s="23">
        <v>35046.53</v>
      </c>
      <c r="AF24" s="49">
        <f t="shared" si="4"/>
        <v>138722.94</v>
      </c>
      <c r="AG24" s="23">
        <v>29611.87</v>
      </c>
      <c r="AH24" s="23">
        <v>35534.25</v>
      </c>
      <c r="AI24" s="23">
        <v>35394.9</v>
      </c>
      <c r="AJ24" s="23">
        <v>37833.519999999997</v>
      </c>
      <c r="AK24" s="43">
        <f t="shared" si="5"/>
        <v>138374.53999999998</v>
      </c>
      <c r="AL24" s="23">
        <v>31214.400000000001</v>
      </c>
      <c r="AM24" s="23">
        <v>34767.82</v>
      </c>
      <c r="AN24" s="23">
        <v>38112.22</v>
      </c>
      <c r="AO24" s="23">
        <v>44661.67</v>
      </c>
      <c r="AP24" s="52">
        <f t="shared" si="6"/>
        <v>148756.10999999999</v>
      </c>
    </row>
    <row r="25" spans="1:42" x14ac:dyDescent="0.2">
      <c r="A25" s="3">
        <v>23</v>
      </c>
      <c r="B25" s="1" t="s">
        <v>22</v>
      </c>
      <c r="C25" s="25">
        <v>155520</v>
      </c>
      <c r="D25" s="25">
        <v>150322.5</v>
      </c>
      <c r="E25" s="17">
        <v>125280</v>
      </c>
      <c r="F25" s="13">
        <v>127912.5</v>
      </c>
      <c r="G25" s="18">
        <f t="shared" si="3"/>
        <v>559035</v>
      </c>
      <c r="H25" s="13">
        <v>118000</v>
      </c>
      <c r="I25" s="19">
        <v>152482.5</v>
      </c>
      <c r="J25" s="20">
        <v>162405</v>
      </c>
      <c r="K25" s="20">
        <v>159502.5</v>
      </c>
      <c r="L25" s="21">
        <f t="shared" si="0"/>
        <v>592390</v>
      </c>
      <c r="M25" s="13">
        <v>157072.5</v>
      </c>
      <c r="N25" s="19">
        <v>178132.5</v>
      </c>
      <c r="O25" s="20">
        <v>197821.94</v>
      </c>
      <c r="P25" s="20">
        <v>230782.5</v>
      </c>
      <c r="Q25" s="22">
        <f t="shared" si="1"/>
        <v>763809.44</v>
      </c>
      <c r="R25" s="23">
        <v>240435</v>
      </c>
      <c r="S25" s="23">
        <v>254407.5</v>
      </c>
      <c r="T25" s="23">
        <v>207832.5</v>
      </c>
      <c r="U25" s="23">
        <v>186435</v>
      </c>
      <c r="V25" s="24">
        <v>889110</v>
      </c>
      <c r="W25" s="23">
        <v>185085</v>
      </c>
      <c r="X25" s="23">
        <v>160785</v>
      </c>
      <c r="Y25" s="23">
        <v>131220</v>
      </c>
      <c r="Z25" s="23">
        <v>104827.5</v>
      </c>
      <c r="AA25" s="46">
        <f t="shared" si="2"/>
        <v>581917.5</v>
      </c>
      <c r="AB25" s="23">
        <v>103005</v>
      </c>
      <c r="AC25" s="23">
        <v>97807.5</v>
      </c>
      <c r="AD25" s="23">
        <v>101452.5</v>
      </c>
      <c r="AE25" s="23">
        <v>82147.5</v>
      </c>
      <c r="AF25" s="49">
        <f t="shared" si="4"/>
        <v>384412.5</v>
      </c>
      <c r="AG25" s="23">
        <v>104625</v>
      </c>
      <c r="AH25" s="23">
        <v>101730.73</v>
      </c>
      <c r="AI25" s="23">
        <v>104625</v>
      </c>
      <c r="AJ25" s="23">
        <v>107392.5</v>
      </c>
      <c r="AK25" s="43">
        <f t="shared" si="5"/>
        <v>418373.23</v>
      </c>
      <c r="AL25" s="23">
        <v>97807.5</v>
      </c>
      <c r="AM25" s="23">
        <v>107730</v>
      </c>
      <c r="AN25" s="23">
        <v>107190</v>
      </c>
      <c r="AO25" s="23">
        <v>96120</v>
      </c>
      <c r="AP25" s="52">
        <f t="shared" si="6"/>
        <v>408847.5</v>
      </c>
    </row>
    <row r="26" spans="1:42" x14ac:dyDescent="0.2">
      <c r="A26" s="4">
        <v>24</v>
      </c>
      <c r="B26" s="2" t="s">
        <v>23</v>
      </c>
      <c r="C26" s="25">
        <v>424305</v>
      </c>
      <c r="D26" s="25">
        <v>408780</v>
      </c>
      <c r="E26" s="17">
        <v>380632.5</v>
      </c>
      <c r="F26" s="13">
        <v>394200</v>
      </c>
      <c r="G26" s="18">
        <f t="shared" si="3"/>
        <v>1607917.5</v>
      </c>
      <c r="H26" s="13">
        <v>355387.5</v>
      </c>
      <c r="I26" s="19">
        <v>419647.51</v>
      </c>
      <c r="J26" s="20">
        <v>457110</v>
      </c>
      <c r="K26" s="20">
        <v>497340</v>
      </c>
      <c r="L26" s="21">
        <f t="shared" si="0"/>
        <v>1729485.01</v>
      </c>
      <c r="M26" s="13">
        <v>508410</v>
      </c>
      <c r="N26" s="19">
        <v>520020</v>
      </c>
      <c r="O26" s="20">
        <v>630247.5</v>
      </c>
      <c r="P26" s="20">
        <v>710640</v>
      </c>
      <c r="Q26" s="22">
        <f t="shared" si="1"/>
        <v>2369317.5</v>
      </c>
      <c r="R26" s="23">
        <v>746685</v>
      </c>
      <c r="S26" s="23">
        <v>689850</v>
      </c>
      <c r="T26" s="23">
        <v>685683.75</v>
      </c>
      <c r="U26" s="23">
        <v>657033.75</v>
      </c>
      <c r="V26" s="24">
        <v>2779252.5</v>
      </c>
      <c r="W26" s="23">
        <v>580331.25</v>
      </c>
      <c r="X26" s="23">
        <v>488846.25</v>
      </c>
      <c r="Y26" s="23">
        <v>384251.25</v>
      </c>
      <c r="Z26" s="23">
        <v>337938.75</v>
      </c>
      <c r="AA26" s="46">
        <f t="shared" si="2"/>
        <v>1791367.5</v>
      </c>
      <c r="AB26" s="23">
        <v>304166.25</v>
      </c>
      <c r="AC26" s="23">
        <v>294832.5</v>
      </c>
      <c r="AD26" s="23">
        <v>307942.5</v>
      </c>
      <c r="AE26" s="23">
        <v>276450</v>
      </c>
      <c r="AF26" s="49">
        <f t="shared" si="4"/>
        <v>1183391.25</v>
      </c>
      <c r="AG26" s="23">
        <v>295545</v>
      </c>
      <c r="AH26" s="23">
        <v>286710</v>
      </c>
      <c r="AI26" s="23">
        <v>313072.5</v>
      </c>
      <c r="AJ26" s="23">
        <v>331811.25</v>
      </c>
      <c r="AK26" s="43">
        <f t="shared" si="5"/>
        <v>1227138.75</v>
      </c>
      <c r="AL26" s="23">
        <v>306802.5</v>
      </c>
      <c r="AM26" s="23">
        <v>333735</v>
      </c>
      <c r="AN26" s="23">
        <v>328035</v>
      </c>
      <c r="AO26" s="23">
        <v>356535</v>
      </c>
      <c r="AP26" s="52">
        <f t="shared" si="6"/>
        <v>1325107.5</v>
      </c>
    </row>
    <row r="27" spans="1:42" x14ac:dyDescent="0.2">
      <c r="A27" s="3">
        <v>25</v>
      </c>
      <c r="B27" s="1" t="s">
        <v>24</v>
      </c>
      <c r="C27" s="25">
        <v>17077.5</v>
      </c>
      <c r="D27" s="27">
        <v>18632.7</v>
      </c>
      <c r="E27" s="17">
        <v>24193.8</v>
      </c>
      <c r="F27" s="13">
        <v>17310.48</v>
      </c>
      <c r="G27" s="18">
        <f t="shared" si="3"/>
        <v>77214.48</v>
      </c>
      <c r="H27" s="13">
        <v>19396.080000000002</v>
      </c>
      <c r="I27" s="17">
        <v>20935.91</v>
      </c>
      <c r="J27" s="19">
        <v>22808.25</v>
      </c>
      <c r="K27" s="19">
        <v>18274.5</v>
      </c>
      <c r="L27" s="21">
        <f t="shared" si="0"/>
        <v>81414.740000000005</v>
      </c>
      <c r="M27" s="13">
        <v>23157</v>
      </c>
      <c r="N27" s="17">
        <v>15066</v>
      </c>
      <c r="O27" s="19">
        <v>23924.25</v>
      </c>
      <c r="P27" s="19">
        <v>22180.49</v>
      </c>
      <c r="Q27" s="22">
        <f t="shared" si="1"/>
        <v>84327.74</v>
      </c>
      <c r="R27" s="23">
        <v>25110</v>
      </c>
      <c r="S27" s="23">
        <v>30759.74</v>
      </c>
      <c r="T27" s="23">
        <v>26923.5</v>
      </c>
      <c r="U27" s="23">
        <v>25179.75</v>
      </c>
      <c r="V27" s="24">
        <v>107972.99</v>
      </c>
      <c r="W27" s="23">
        <v>24691.5</v>
      </c>
      <c r="X27" s="23">
        <v>21692.25</v>
      </c>
      <c r="Y27" s="23">
        <v>21831.75</v>
      </c>
      <c r="Z27" s="23">
        <v>19390.5</v>
      </c>
      <c r="AA27" s="46">
        <f t="shared" si="2"/>
        <v>87606</v>
      </c>
      <c r="AB27" s="23">
        <v>15833.25</v>
      </c>
      <c r="AC27" s="23">
        <v>17646.75</v>
      </c>
      <c r="AD27" s="23">
        <v>20646</v>
      </c>
      <c r="AE27" s="23">
        <v>17646.75</v>
      </c>
      <c r="AF27" s="49">
        <f t="shared" si="4"/>
        <v>71772.75</v>
      </c>
      <c r="AG27" s="23">
        <v>17367.75</v>
      </c>
      <c r="AH27" s="23">
        <v>17019</v>
      </c>
      <c r="AI27" s="23">
        <v>18762.75</v>
      </c>
      <c r="AJ27" s="23">
        <v>15205.5</v>
      </c>
      <c r="AK27" s="43">
        <f t="shared" si="5"/>
        <v>68355</v>
      </c>
      <c r="AL27" s="23">
        <v>15135.75</v>
      </c>
      <c r="AM27" s="23">
        <v>16879.5</v>
      </c>
      <c r="AN27" s="23">
        <v>19111.5</v>
      </c>
      <c r="AO27" s="23">
        <v>17367.75</v>
      </c>
      <c r="AP27" s="52">
        <f t="shared" si="6"/>
        <v>68494.5</v>
      </c>
    </row>
    <row r="28" spans="1:42" x14ac:dyDescent="0.2">
      <c r="A28" s="4">
        <v>26</v>
      </c>
      <c r="B28" s="2" t="s">
        <v>25</v>
      </c>
      <c r="C28" s="25">
        <v>40823.480000000003</v>
      </c>
      <c r="D28" s="25">
        <v>51567.97</v>
      </c>
      <c r="E28" s="20">
        <v>44523.08</v>
      </c>
      <c r="F28" s="13">
        <v>46691.95</v>
      </c>
      <c r="G28" s="18">
        <f t="shared" si="3"/>
        <v>183606.48000000004</v>
      </c>
      <c r="H28" s="29">
        <v>47231.09</v>
      </c>
      <c r="I28" s="17">
        <v>50616.160000000003</v>
      </c>
      <c r="J28" s="20">
        <v>62896.55</v>
      </c>
      <c r="K28" s="20">
        <v>64782.63</v>
      </c>
      <c r="L28" s="21">
        <f t="shared" si="0"/>
        <v>225526.43</v>
      </c>
      <c r="M28" s="13">
        <v>61996.810000000005</v>
      </c>
      <c r="N28" s="17">
        <v>73670.39</v>
      </c>
      <c r="O28" s="20">
        <v>85024.43</v>
      </c>
      <c r="P28" s="20">
        <v>97052.28</v>
      </c>
      <c r="Q28" s="22">
        <f t="shared" si="1"/>
        <v>317743.91000000003</v>
      </c>
      <c r="R28" s="23">
        <v>148728.03</v>
      </c>
      <c r="S28" s="23">
        <v>93190.38</v>
      </c>
      <c r="T28" s="23">
        <v>96854.91</v>
      </c>
      <c r="U28" s="23">
        <v>61027.06</v>
      </c>
      <c r="V28" s="24">
        <v>399800.38</v>
      </c>
      <c r="W28" s="23">
        <v>57916.89</v>
      </c>
      <c r="X28" s="23">
        <v>39561.67</v>
      </c>
      <c r="Y28" s="23">
        <v>31626.7</v>
      </c>
      <c r="Z28" s="23">
        <v>27360</v>
      </c>
      <c r="AA28" s="46">
        <f t="shared" si="2"/>
        <v>156465.26</v>
      </c>
      <c r="AB28" s="23">
        <v>6234.9000000000015</v>
      </c>
      <c r="AC28" s="23">
        <v>22568.69</v>
      </c>
      <c r="AD28" s="23">
        <v>22862.54</v>
      </c>
      <c r="AE28" s="23">
        <v>23921.39</v>
      </c>
      <c r="AF28" s="49">
        <f t="shared" si="4"/>
        <v>75587.520000000004</v>
      </c>
      <c r="AG28" s="23">
        <v>17324.120000000003</v>
      </c>
      <c r="AH28" s="23">
        <v>20156.29</v>
      </c>
      <c r="AI28" s="23">
        <v>39953.19</v>
      </c>
      <c r="AJ28" s="23">
        <v>31827.53</v>
      </c>
      <c r="AK28" s="43">
        <f t="shared" si="5"/>
        <v>109261.13</v>
      </c>
      <c r="AL28" s="23">
        <v>34724.120000000003</v>
      </c>
      <c r="AM28" s="23">
        <v>7693.739999999998</v>
      </c>
      <c r="AN28" s="23">
        <v>19967.53</v>
      </c>
      <c r="AO28" s="23">
        <v>31791.9</v>
      </c>
      <c r="AP28" s="52">
        <f t="shared" si="6"/>
        <v>94177.290000000008</v>
      </c>
    </row>
    <row r="29" spans="1:42" x14ac:dyDescent="0.2">
      <c r="A29" s="3">
        <v>27</v>
      </c>
      <c r="B29" s="1" t="s">
        <v>26</v>
      </c>
      <c r="C29" s="25">
        <v>661905</v>
      </c>
      <c r="D29" s="25">
        <v>621405</v>
      </c>
      <c r="E29" s="17">
        <v>552600</v>
      </c>
      <c r="F29" s="13">
        <v>523665</v>
      </c>
      <c r="G29" s="18">
        <f t="shared" si="3"/>
        <v>2359575</v>
      </c>
      <c r="H29" s="29">
        <v>446025.5</v>
      </c>
      <c r="I29" s="17">
        <v>551928</v>
      </c>
      <c r="J29" s="20">
        <v>631838</v>
      </c>
      <c r="K29" s="20">
        <v>688324</v>
      </c>
      <c r="L29" s="21">
        <f t="shared" si="0"/>
        <v>2318115.5</v>
      </c>
      <c r="M29" s="13">
        <v>720776</v>
      </c>
      <c r="N29" s="17">
        <v>768356</v>
      </c>
      <c r="O29" s="20">
        <v>959347</v>
      </c>
      <c r="P29" s="20">
        <v>1114348</v>
      </c>
      <c r="Q29" s="22">
        <f t="shared" si="1"/>
        <v>3562827</v>
      </c>
      <c r="R29" s="23">
        <v>1173884</v>
      </c>
      <c r="S29" s="23">
        <v>1002657</v>
      </c>
      <c r="T29" s="23">
        <v>890661</v>
      </c>
      <c r="U29" s="23">
        <v>798490</v>
      </c>
      <c r="V29" s="24">
        <v>3865692</v>
      </c>
      <c r="W29" s="23">
        <v>660752</v>
      </c>
      <c r="X29" s="23">
        <v>490745</v>
      </c>
      <c r="Y29" s="23">
        <v>383019</v>
      </c>
      <c r="Z29" s="23">
        <v>334097</v>
      </c>
      <c r="AA29" s="46">
        <f t="shared" si="2"/>
        <v>1868613</v>
      </c>
      <c r="AB29" s="23">
        <v>328180</v>
      </c>
      <c r="AC29" s="23">
        <v>320616</v>
      </c>
      <c r="AD29" s="23">
        <v>316895</v>
      </c>
      <c r="AE29" s="23">
        <v>313296</v>
      </c>
      <c r="AF29" s="49">
        <f t="shared" si="4"/>
        <v>1278987</v>
      </c>
      <c r="AG29" s="23">
        <v>303876.78999999998</v>
      </c>
      <c r="AH29" s="23">
        <v>326594</v>
      </c>
      <c r="AI29" s="23">
        <v>330864</v>
      </c>
      <c r="AJ29" s="23">
        <v>344650</v>
      </c>
      <c r="AK29" s="43">
        <f t="shared" si="5"/>
        <v>1305984.79</v>
      </c>
      <c r="AL29" s="23">
        <v>333609</v>
      </c>
      <c r="AM29" s="23">
        <v>400404</v>
      </c>
      <c r="AN29" s="23">
        <v>385886</v>
      </c>
      <c r="AO29" s="23">
        <v>403332</v>
      </c>
      <c r="AP29" s="52">
        <f t="shared" si="6"/>
        <v>1523231</v>
      </c>
    </row>
    <row r="30" spans="1:42" x14ac:dyDescent="0.2">
      <c r="A30" s="3">
        <v>28</v>
      </c>
      <c r="B30" s="1" t="s">
        <v>27</v>
      </c>
      <c r="C30" s="25">
        <v>297503.95</v>
      </c>
      <c r="D30" s="25">
        <v>334596.28000000003</v>
      </c>
      <c r="E30" s="17">
        <v>298047</v>
      </c>
      <c r="F30" s="13">
        <v>293184</v>
      </c>
      <c r="G30" s="18">
        <f t="shared" si="3"/>
        <v>1223331.23</v>
      </c>
      <c r="H30" s="29">
        <v>262224</v>
      </c>
      <c r="I30" s="17">
        <v>314568</v>
      </c>
      <c r="J30" s="20">
        <v>359496</v>
      </c>
      <c r="K30" s="20">
        <v>394128</v>
      </c>
      <c r="L30" s="21">
        <f t="shared" si="0"/>
        <v>1330416</v>
      </c>
      <c r="M30" s="13">
        <v>384336</v>
      </c>
      <c r="N30" s="17">
        <v>461664</v>
      </c>
      <c r="O30" s="20">
        <v>553104</v>
      </c>
      <c r="P30" s="20">
        <v>641104.51</v>
      </c>
      <c r="Q30" s="22">
        <f t="shared" si="1"/>
        <v>2040208.51</v>
      </c>
      <c r="R30" s="23">
        <v>690696</v>
      </c>
      <c r="S30" s="23">
        <v>603864</v>
      </c>
      <c r="T30" s="23">
        <v>483696</v>
      </c>
      <c r="U30" s="23">
        <v>455256</v>
      </c>
      <c r="V30" s="24">
        <v>2233512</v>
      </c>
      <c r="W30" s="23">
        <v>368928</v>
      </c>
      <c r="X30" s="23">
        <v>322272</v>
      </c>
      <c r="Y30" s="23">
        <v>253080</v>
      </c>
      <c r="Z30" s="23">
        <v>216648</v>
      </c>
      <c r="AA30" s="46">
        <f t="shared" si="2"/>
        <v>1160928</v>
      </c>
      <c r="AB30" s="23">
        <v>172008</v>
      </c>
      <c r="AC30" s="23">
        <v>186369</v>
      </c>
      <c r="AD30" s="23">
        <v>188577</v>
      </c>
      <c r="AE30" s="23">
        <v>230391</v>
      </c>
      <c r="AF30" s="49">
        <f t="shared" si="4"/>
        <v>777345</v>
      </c>
      <c r="AG30" s="23">
        <v>192648</v>
      </c>
      <c r="AH30" s="23">
        <v>188370</v>
      </c>
      <c r="AI30" s="23">
        <v>212589</v>
      </c>
      <c r="AJ30" s="23">
        <v>200100</v>
      </c>
      <c r="AK30" s="43">
        <f t="shared" si="5"/>
        <v>793707</v>
      </c>
      <c r="AL30" s="23">
        <v>182436</v>
      </c>
      <c r="AM30" s="23">
        <v>206103</v>
      </c>
      <c r="AN30" s="23">
        <v>215487</v>
      </c>
      <c r="AO30" s="23">
        <v>219903</v>
      </c>
      <c r="AP30" s="52">
        <f t="shared" si="6"/>
        <v>823929</v>
      </c>
    </row>
    <row r="31" spans="1:42" x14ac:dyDescent="0.2">
      <c r="A31" s="4">
        <v>29</v>
      </c>
      <c r="B31" s="2" t="s">
        <v>28</v>
      </c>
      <c r="C31" s="25">
        <v>275376</v>
      </c>
      <c r="D31" s="25">
        <v>274488.08</v>
      </c>
      <c r="E31" s="17">
        <v>253098.96</v>
      </c>
      <c r="F31" s="13">
        <v>248341.83</v>
      </c>
      <c r="G31" s="18">
        <f t="shared" si="3"/>
        <v>1051304.8700000001</v>
      </c>
      <c r="H31" s="29">
        <v>243552.21</v>
      </c>
      <c r="I31" s="20">
        <v>263468.37</v>
      </c>
      <c r="J31" s="20">
        <v>284011.96000000002</v>
      </c>
      <c r="K31" s="20">
        <v>376980.68</v>
      </c>
      <c r="L31" s="21">
        <f t="shared" si="0"/>
        <v>1168013.22</v>
      </c>
      <c r="M31" s="13">
        <v>326575.78000000003</v>
      </c>
      <c r="N31" s="20">
        <v>361171.68</v>
      </c>
      <c r="O31" s="20">
        <v>524055.05</v>
      </c>
      <c r="P31" s="20">
        <v>545668.27</v>
      </c>
      <c r="Q31" s="22">
        <f t="shared" si="1"/>
        <v>1757470.78</v>
      </c>
      <c r="R31" s="23">
        <v>583021.62</v>
      </c>
      <c r="S31" s="23">
        <v>537404.72</v>
      </c>
      <c r="T31" s="23">
        <v>438672.39</v>
      </c>
      <c r="U31" s="23">
        <v>402226.41000000003</v>
      </c>
      <c r="V31" s="24">
        <v>1961325.1400000001</v>
      </c>
      <c r="W31" s="23">
        <v>337529.53</v>
      </c>
      <c r="X31" s="23">
        <v>274907.53000000003</v>
      </c>
      <c r="Y31" s="23">
        <v>217820.68</v>
      </c>
      <c r="Z31" s="23">
        <v>195321.33000000002</v>
      </c>
      <c r="AA31" s="46">
        <f t="shared" si="2"/>
        <v>1025579.0700000001</v>
      </c>
      <c r="AB31" s="23">
        <v>168216.01</v>
      </c>
      <c r="AC31" s="23">
        <v>174101.75</v>
      </c>
      <c r="AD31" s="23">
        <v>186442.41</v>
      </c>
      <c r="AE31" s="23">
        <v>184242.56</v>
      </c>
      <c r="AF31" s="49">
        <f t="shared" si="4"/>
        <v>713002.73</v>
      </c>
      <c r="AG31" s="23">
        <v>174293</v>
      </c>
      <c r="AH31" s="23">
        <v>193228.79</v>
      </c>
      <c r="AI31" s="23">
        <v>194619.93</v>
      </c>
      <c r="AJ31" s="23">
        <v>196391.89</v>
      </c>
      <c r="AK31" s="43">
        <f t="shared" si="5"/>
        <v>758533.61</v>
      </c>
      <c r="AL31" s="23">
        <v>171690.16999999998</v>
      </c>
      <c r="AM31" s="23">
        <v>209055.75</v>
      </c>
      <c r="AN31" s="23">
        <v>206081.96</v>
      </c>
      <c r="AO31" s="23">
        <v>214889.8</v>
      </c>
      <c r="AP31" s="52">
        <f t="shared" si="6"/>
        <v>801717.67999999993</v>
      </c>
    </row>
    <row r="32" spans="1:42" x14ac:dyDescent="0.2">
      <c r="A32" s="3">
        <v>30</v>
      </c>
      <c r="B32" s="1" t="s">
        <v>29</v>
      </c>
      <c r="C32" s="25">
        <v>5206643</v>
      </c>
      <c r="D32" s="25">
        <v>6198145</v>
      </c>
      <c r="E32" s="17">
        <v>5225382</v>
      </c>
      <c r="F32" s="13">
        <v>5030022</v>
      </c>
      <c r="G32" s="18">
        <f t="shared" si="3"/>
        <v>21660192</v>
      </c>
      <c r="H32" s="29">
        <v>4552192</v>
      </c>
      <c r="I32" s="17">
        <v>6360986</v>
      </c>
      <c r="J32" s="20">
        <v>7384755</v>
      </c>
      <c r="K32" s="20">
        <v>8102937</v>
      </c>
      <c r="L32" s="21">
        <f t="shared" si="0"/>
        <v>26400870</v>
      </c>
      <c r="M32" s="13">
        <v>8303017.7599999998</v>
      </c>
      <c r="N32" s="17">
        <v>10603465</v>
      </c>
      <c r="O32" s="20">
        <v>13808240</v>
      </c>
      <c r="P32" s="20">
        <v>14850953</v>
      </c>
      <c r="Q32" s="22">
        <f t="shared" si="1"/>
        <v>47565675.759999998</v>
      </c>
      <c r="R32" s="23">
        <v>14484641</v>
      </c>
      <c r="S32" s="23">
        <v>11410967</v>
      </c>
      <c r="T32" s="23">
        <v>9533317</v>
      </c>
      <c r="U32" s="23">
        <v>8898448.9000000004</v>
      </c>
      <c r="V32" s="24">
        <v>44327373.899999999</v>
      </c>
      <c r="W32" s="23">
        <v>6695924</v>
      </c>
      <c r="X32" s="23">
        <v>4995077</v>
      </c>
      <c r="Y32" s="23">
        <v>3832879</v>
      </c>
      <c r="Z32" s="23">
        <v>3479950</v>
      </c>
      <c r="AA32" s="46">
        <f t="shared" si="2"/>
        <v>19003830</v>
      </c>
      <c r="AB32" s="23">
        <v>2812943</v>
      </c>
      <c r="AC32" s="23">
        <v>3337894</v>
      </c>
      <c r="AD32" s="23">
        <v>3028322</v>
      </c>
      <c r="AE32" s="23">
        <v>2970187</v>
      </c>
      <c r="AF32" s="49">
        <f t="shared" si="4"/>
        <v>12149346</v>
      </c>
      <c r="AG32" s="23">
        <v>2844428</v>
      </c>
      <c r="AH32" s="23">
        <v>2867701</v>
      </c>
      <c r="AI32" s="23">
        <v>2655836</v>
      </c>
      <c r="AJ32" s="23">
        <v>3122524</v>
      </c>
      <c r="AK32" s="43">
        <f t="shared" si="5"/>
        <v>11490489</v>
      </c>
      <c r="AL32" s="23">
        <v>2707310</v>
      </c>
      <c r="AM32" s="23">
        <v>3611614</v>
      </c>
      <c r="AN32" s="23">
        <v>3131577</v>
      </c>
      <c r="AO32" s="23">
        <v>3648014</v>
      </c>
      <c r="AP32" s="52">
        <f t="shared" si="6"/>
        <v>13098515</v>
      </c>
    </row>
    <row r="33" spans="1:42" x14ac:dyDescent="0.2">
      <c r="A33" s="3">
        <v>31</v>
      </c>
      <c r="B33" s="1" t="s">
        <v>30</v>
      </c>
      <c r="C33" s="25">
        <v>1062337.5</v>
      </c>
      <c r="D33" s="25">
        <v>1066113.75</v>
      </c>
      <c r="E33" s="17">
        <v>1016310</v>
      </c>
      <c r="F33" s="13">
        <v>888345</v>
      </c>
      <c r="G33" s="18">
        <f t="shared" si="3"/>
        <v>4033106.25</v>
      </c>
      <c r="H33" s="29">
        <v>854501.25</v>
      </c>
      <c r="I33" s="17">
        <v>1139430</v>
      </c>
      <c r="J33" s="20">
        <v>1513350</v>
      </c>
      <c r="K33" s="20">
        <v>1609323.75</v>
      </c>
      <c r="L33" s="21">
        <f t="shared" si="0"/>
        <v>5116605</v>
      </c>
      <c r="M33" s="13">
        <v>1544343.75</v>
      </c>
      <c r="N33" s="17">
        <v>2159730</v>
      </c>
      <c r="O33" s="20">
        <v>2513130</v>
      </c>
      <c r="P33" s="20">
        <v>2593357.5</v>
      </c>
      <c r="Q33" s="22">
        <f t="shared" si="1"/>
        <v>8810561.25</v>
      </c>
      <c r="R33" s="23">
        <v>2693392.5</v>
      </c>
      <c r="S33" s="23">
        <v>2157165</v>
      </c>
      <c r="T33" s="23">
        <v>2017657.5</v>
      </c>
      <c r="U33" s="23">
        <v>1782461.25</v>
      </c>
      <c r="V33" s="24">
        <v>8650676.25</v>
      </c>
      <c r="W33" s="23">
        <v>1422435</v>
      </c>
      <c r="X33" s="23">
        <v>1052718.75</v>
      </c>
      <c r="Y33" s="23">
        <v>841078.81</v>
      </c>
      <c r="Z33" s="23">
        <v>742995</v>
      </c>
      <c r="AA33" s="46">
        <f t="shared" si="2"/>
        <v>4059227.56</v>
      </c>
      <c r="AB33" s="23">
        <v>587883.75</v>
      </c>
      <c r="AC33" s="23">
        <v>652080</v>
      </c>
      <c r="AD33" s="23">
        <v>686137.5</v>
      </c>
      <c r="AE33" s="23">
        <v>591303.75</v>
      </c>
      <c r="AF33" s="49">
        <f t="shared" si="4"/>
        <v>2517405</v>
      </c>
      <c r="AG33" s="23">
        <v>578550</v>
      </c>
      <c r="AH33" s="23">
        <v>662553.75</v>
      </c>
      <c r="AI33" s="23">
        <v>695542.5</v>
      </c>
      <c r="AJ33" s="23">
        <v>726465</v>
      </c>
      <c r="AK33" s="43">
        <f t="shared" si="5"/>
        <v>2663111.25</v>
      </c>
      <c r="AL33" s="23">
        <v>665760</v>
      </c>
      <c r="AM33" s="23">
        <v>750975</v>
      </c>
      <c r="AN33" s="23">
        <v>754822.5</v>
      </c>
      <c r="AO33" s="23">
        <v>852577.5</v>
      </c>
      <c r="AP33" s="52">
        <f t="shared" si="6"/>
        <v>3024135</v>
      </c>
    </row>
    <row r="34" spans="1:42" x14ac:dyDescent="0.2">
      <c r="A34" s="3">
        <v>32</v>
      </c>
      <c r="B34" s="1" t="s">
        <v>31</v>
      </c>
      <c r="C34" s="25">
        <v>67772.25</v>
      </c>
      <c r="D34" s="25">
        <v>65042.25</v>
      </c>
      <c r="E34" s="17">
        <v>88998</v>
      </c>
      <c r="F34" s="13">
        <v>68181.75</v>
      </c>
      <c r="G34" s="18">
        <f t="shared" si="3"/>
        <v>289994.25</v>
      </c>
      <c r="H34" s="29">
        <v>59172.75</v>
      </c>
      <c r="I34" s="17">
        <v>66270.75</v>
      </c>
      <c r="J34" s="20">
        <v>88929.75</v>
      </c>
      <c r="K34" s="20">
        <v>81695.25</v>
      </c>
      <c r="L34" s="21">
        <f t="shared" si="0"/>
        <v>296068.5</v>
      </c>
      <c r="M34" s="13">
        <v>76781.25</v>
      </c>
      <c r="N34" s="17">
        <v>83265</v>
      </c>
      <c r="O34" s="20">
        <v>103398.75</v>
      </c>
      <c r="P34" s="20">
        <v>115001.25</v>
      </c>
      <c r="Q34" s="22">
        <f t="shared" si="1"/>
        <v>378446.25</v>
      </c>
      <c r="R34" s="23">
        <v>116502.75</v>
      </c>
      <c r="S34" s="23">
        <v>94935.75</v>
      </c>
      <c r="T34" s="23">
        <v>102511.5</v>
      </c>
      <c r="U34" s="23">
        <v>89202.75</v>
      </c>
      <c r="V34" s="24">
        <v>403152.75</v>
      </c>
      <c r="W34" s="23">
        <v>87837.75</v>
      </c>
      <c r="X34" s="23">
        <v>65861.25</v>
      </c>
      <c r="Y34" s="23">
        <v>66748.5</v>
      </c>
      <c r="Z34" s="23">
        <v>49481.25</v>
      </c>
      <c r="AA34" s="46">
        <f t="shared" si="2"/>
        <v>269928.75</v>
      </c>
      <c r="AB34" s="23">
        <v>41086.5</v>
      </c>
      <c r="AC34" s="23">
        <v>33988.5</v>
      </c>
      <c r="AD34" s="23">
        <v>56238</v>
      </c>
      <c r="AE34" s="23">
        <v>50573.25</v>
      </c>
      <c r="AF34" s="49">
        <f t="shared" si="4"/>
        <v>181886.25</v>
      </c>
      <c r="AG34" s="23">
        <v>59754.25</v>
      </c>
      <c r="AH34" s="23">
        <v>17199</v>
      </c>
      <c r="AI34" s="23">
        <v>16994.25</v>
      </c>
      <c r="AJ34" s="23">
        <v>47092.5</v>
      </c>
      <c r="AK34" s="43">
        <f t="shared" si="5"/>
        <v>141040</v>
      </c>
      <c r="AL34" s="23">
        <v>46205.25</v>
      </c>
      <c r="AM34" s="23">
        <v>50232</v>
      </c>
      <c r="AN34" s="23">
        <v>60128.25</v>
      </c>
      <c r="AO34" s="23">
        <v>60128.25</v>
      </c>
      <c r="AP34" s="52">
        <f t="shared" si="6"/>
        <v>216693.75</v>
      </c>
    </row>
    <row r="35" spans="1:42" x14ac:dyDescent="0.2">
      <c r="A35" s="4">
        <v>33</v>
      </c>
      <c r="B35" s="2" t="s">
        <v>32</v>
      </c>
      <c r="C35" s="25">
        <v>5471455.1799999997</v>
      </c>
      <c r="D35" s="25">
        <v>5273169.5</v>
      </c>
      <c r="E35" s="17">
        <v>4818061.18</v>
      </c>
      <c r="F35" s="13">
        <v>4608369</v>
      </c>
      <c r="G35" s="18">
        <f t="shared" si="3"/>
        <v>20171054.859999999</v>
      </c>
      <c r="H35" s="29">
        <v>4578763.5</v>
      </c>
      <c r="I35" s="20">
        <v>5460370.5</v>
      </c>
      <c r="J35" s="20">
        <v>6820401.5</v>
      </c>
      <c r="K35" s="20">
        <v>7029424</v>
      </c>
      <c r="L35" s="21">
        <f t="shared" si="0"/>
        <v>23888959.5</v>
      </c>
      <c r="M35" s="13">
        <v>7210232</v>
      </c>
      <c r="N35" s="20">
        <v>7591369.5</v>
      </c>
      <c r="O35" s="20">
        <v>9688110</v>
      </c>
      <c r="P35" s="20">
        <v>10595022</v>
      </c>
      <c r="Q35" s="22">
        <f t="shared" si="1"/>
        <v>35084733.5</v>
      </c>
      <c r="R35" s="9">
        <v>11023587</v>
      </c>
      <c r="S35" s="23">
        <v>10046743.5</v>
      </c>
      <c r="T35" s="23">
        <v>9509181</v>
      </c>
      <c r="U35" s="23">
        <v>8732764.5</v>
      </c>
      <c r="V35" s="24">
        <v>39312276</v>
      </c>
      <c r="W35" s="41">
        <v>7442610</v>
      </c>
      <c r="X35" s="23">
        <v>6109674</v>
      </c>
      <c r="Y35" s="23">
        <v>4987104</v>
      </c>
      <c r="Z35" s="23">
        <v>5213122.5</v>
      </c>
      <c r="AA35" s="46">
        <f t="shared" si="2"/>
        <v>23752510.5</v>
      </c>
      <c r="AB35" s="41">
        <v>3680382</v>
      </c>
      <c r="AC35" s="23">
        <v>3694338</v>
      </c>
      <c r="AD35" s="23">
        <v>3588311.5</v>
      </c>
      <c r="AE35" s="23">
        <v>3268725.93</v>
      </c>
      <c r="AF35" s="49">
        <f t="shared" si="4"/>
        <v>14231757.43</v>
      </c>
      <c r="AG35" s="41">
        <v>3280289.3899999997</v>
      </c>
      <c r="AH35" s="23">
        <v>3586114.6399999997</v>
      </c>
      <c r="AI35" s="23">
        <v>3722097.46</v>
      </c>
      <c r="AJ35" s="23">
        <v>3814939.05</v>
      </c>
      <c r="AK35" s="43">
        <f t="shared" si="5"/>
        <v>14403440.539999999</v>
      </c>
      <c r="AL35" s="41">
        <v>3772310.45</v>
      </c>
      <c r="AM35" s="23">
        <v>4047699.76</v>
      </c>
      <c r="AN35" s="23">
        <v>3940202.61</v>
      </c>
      <c r="AO35" s="23">
        <v>4107358.95</v>
      </c>
      <c r="AP35" s="52">
        <f t="shared" si="6"/>
        <v>15867571.77</v>
      </c>
    </row>
    <row r="36" spans="1:42" x14ac:dyDescent="0.2">
      <c r="A36" s="3">
        <v>34</v>
      </c>
      <c r="B36" s="1" t="s">
        <v>33</v>
      </c>
      <c r="C36" s="25">
        <v>3284910</v>
      </c>
      <c r="D36" s="27">
        <v>3188081.25</v>
      </c>
      <c r="E36" s="17">
        <v>2880780</v>
      </c>
      <c r="F36" s="13">
        <v>2599057.5</v>
      </c>
      <c r="G36" s="18">
        <f t="shared" si="3"/>
        <v>11952828.75</v>
      </c>
      <c r="H36" s="29">
        <v>2447208</v>
      </c>
      <c r="I36" s="17">
        <v>3134448</v>
      </c>
      <c r="J36" s="17">
        <v>4007232</v>
      </c>
      <c r="K36" s="17">
        <v>4238208</v>
      </c>
      <c r="L36" s="21">
        <f t="shared" si="0"/>
        <v>13827096</v>
      </c>
      <c r="M36" s="13">
        <v>4092912</v>
      </c>
      <c r="N36" s="17">
        <v>4954248</v>
      </c>
      <c r="O36" s="17">
        <v>6296976</v>
      </c>
      <c r="P36" s="17">
        <v>6596280</v>
      </c>
      <c r="Q36" s="22">
        <f t="shared" si="1"/>
        <v>21940416</v>
      </c>
      <c r="R36" s="39">
        <v>6579000</v>
      </c>
      <c r="S36" s="23">
        <v>5867136</v>
      </c>
      <c r="T36" s="23">
        <v>5574528</v>
      </c>
      <c r="U36" s="23">
        <v>4963032</v>
      </c>
      <c r="V36" s="24">
        <v>22983696</v>
      </c>
      <c r="W36" s="40">
        <v>3895848</v>
      </c>
      <c r="X36" s="23">
        <v>2903400</v>
      </c>
      <c r="Y36" s="23">
        <v>2292480</v>
      </c>
      <c r="Z36" s="23">
        <v>1788480</v>
      </c>
      <c r="AA36" s="46">
        <f t="shared" si="2"/>
        <v>10880208</v>
      </c>
      <c r="AB36" s="40">
        <v>1594512</v>
      </c>
      <c r="AC36" s="23">
        <v>1730808</v>
      </c>
      <c r="AD36" s="23">
        <v>1742211.34</v>
      </c>
      <c r="AE36" s="23">
        <v>1529568</v>
      </c>
      <c r="AF36" s="49">
        <f t="shared" si="4"/>
        <v>6597099.3399999999</v>
      </c>
      <c r="AG36" s="40">
        <v>1620576</v>
      </c>
      <c r="AH36" s="23">
        <v>1723608</v>
      </c>
      <c r="AI36" s="23">
        <v>1772208</v>
      </c>
      <c r="AJ36" s="23">
        <v>1919160</v>
      </c>
      <c r="AK36" s="43">
        <f t="shared" si="5"/>
        <v>7035552</v>
      </c>
      <c r="AL36" s="40">
        <v>1742760</v>
      </c>
      <c r="AM36" s="23">
        <v>2007792</v>
      </c>
      <c r="AN36" s="23">
        <v>1956744</v>
      </c>
      <c r="AO36" s="23">
        <v>2099808</v>
      </c>
      <c r="AP36" s="52">
        <f t="shared" si="6"/>
        <v>7807104</v>
      </c>
    </row>
    <row r="37" spans="1:42" x14ac:dyDescent="0.2">
      <c r="A37" s="3">
        <v>35</v>
      </c>
      <c r="B37" s="1" t="s">
        <v>34</v>
      </c>
      <c r="C37" s="25">
        <v>118301</v>
      </c>
      <c r="D37" s="25">
        <v>128962.5</v>
      </c>
      <c r="E37" s="17">
        <v>120555</v>
      </c>
      <c r="F37" s="13">
        <v>112928.4</v>
      </c>
      <c r="G37" s="18">
        <f t="shared" si="3"/>
        <v>480746.9</v>
      </c>
      <c r="H37" s="29">
        <v>97541.25</v>
      </c>
      <c r="I37" s="28">
        <v>128891.25</v>
      </c>
      <c r="J37" s="19">
        <v>174083.39</v>
      </c>
      <c r="K37" s="19">
        <v>192018.75</v>
      </c>
      <c r="L37" s="21">
        <f t="shared" si="0"/>
        <v>592534.64</v>
      </c>
      <c r="M37" s="13">
        <v>186033.75</v>
      </c>
      <c r="N37" s="28">
        <v>227002.5</v>
      </c>
      <c r="O37" s="19">
        <v>266118.75</v>
      </c>
      <c r="P37" s="19">
        <v>304095</v>
      </c>
      <c r="Q37" s="22">
        <f t="shared" si="1"/>
        <v>983250</v>
      </c>
      <c r="R37" s="23">
        <v>310008.75</v>
      </c>
      <c r="S37" s="23">
        <v>272032.5</v>
      </c>
      <c r="T37" s="23">
        <v>251156.25</v>
      </c>
      <c r="U37" s="23">
        <v>259777.5</v>
      </c>
      <c r="V37" s="24">
        <v>1092975</v>
      </c>
      <c r="W37" s="23">
        <v>200212.5</v>
      </c>
      <c r="X37" s="23">
        <v>134733.75</v>
      </c>
      <c r="Y37" s="23">
        <v>107943.75</v>
      </c>
      <c r="Z37" s="23">
        <v>101103.75</v>
      </c>
      <c r="AA37" s="46">
        <f t="shared" si="2"/>
        <v>543993.75</v>
      </c>
      <c r="AB37" s="23">
        <v>94477.5</v>
      </c>
      <c r="AC37" s="23">
        <v>91128.75</v>
      </c>
      <c r="AD37" s="23">
        <v>94406.25</v>
      </c>
      <c r="AE37" s="23">
        <v>83505</v>
      </c>
      <c r="AF37" s="49">
        <f t="shared" si="4"/>
        <v>363517.5</v>
      </c>
      <c r="AG37" s="23">
        <v>72532.5</v>
      </c>
      <c r="AH37" s="23">
        <v>82151.25</v>
      </c>
      <c r="AI37" s="23">
        <v>85308.75</v>
      </c>
      <c r="AJ37" s="23">
        <v>85792.5</v>
      </c>
      <c r="AK37" s="43">
        <f t="shared" si="5"/>
        <v>325785</v>
      </c>
      <c r="AL37" s="23">
        <v>75465</v>
      </c>
      <c r="AM37" s="23">
        <v>90450</v>
      </c>
      <c r="AN37" s="23">
        <v>86936</v>
      </c>
      <c r="AO37" s="23">
        <v>91597.5</v>
      </c>
      <c r="AP37" s="52">
        <f t="shared" si="6"/>
        <v>344448.5</v>
      </c>
    </row>
    <row r="38" spans="1:42" x14ac:dyDescent="0.2">
      <c r="A38" s="3">
        <v>36</v>
      </c>
      <c r="B38" s="1" t="s">
        <v>35</v>
      </c>
      <c r="C38" s="25">
        <v>3858353</v>
      </c>
      <c r="D38" s="25">
        <v>4174232</v>
      </c>
      <c r="E38" s="17">
        <v>3857075</v>
      </c>
      <c r="F38" s="13">
        <v>3617308</v>
      </c>
      <c r="G38" s="18">
        <f t="shared" si="3"/>
        <v>15506968</v>
      </c>
      <c r="H38" s="29">
        <v>3387907</v>
      </c>
      <c r="I38" s="20">
        <v>3995312</v>
      </c>
      <c r="J38" s="17">
        <v>4797257</v>
      </c>
      <c r="K38" s="17">
        <v>5375836</v>
      </c>
      <c r="L38" s="21">
        <f t="shared" si="0"/>
        <v>17556312</v>
      </c>
      <c r="M38" s="13">
        <v>5426601</v>
      </c>
      <c r="N38" s="20">
        <v>5312504</v>
      </c>
      <c r="O38" s="17">
        <v>7241006</v>
      </c>
      <c r="P38" s="17">
        <v>7742905</v>
      </c>
      <c r="Q38" s="22">
        <f t="shared" si="1"/>
        <v>25723016</v>
      </c>
      <c r="R38" s="23">
        <v>8113312</v>
      </c>
      <c r="S38" s="23">
        <v>7251230</v>
      </c>
      <c r="T38" s="23">
        <v>7115833</v>
      </c>
      <c r="U38" s="23">
        <v>6420956</v>
      </c>
      <c r="V38" s="24">
        <v>28901331</v>
      </c>
      <c r="W38" s="23">
        <v>5659907</v>
      </c>
      <c r="X38" s="23">
        <v>4323545</v>
      </c>
      <c r="Y38" s="23">
        <v>3789696</v>
      </c>
      <c r="Z38" s="23">
        <v>3015583</v>
      </c>
      <c r="AA38" s="46">
        <f t="shared" si="2"/>
        <v>16788731</v>
      </c>
      <c r="AB38" s="23">
        <v>2837799</v>
      </c>
      <c r="AC38" s="23">
        <v>2818700</v>
      </c>
      <c r="AD38" s="23">
        <v>2788596</v>
      </c>
      <c r="AE38" s="23">
        <v>2639922</v>
      </c>
      <c r="AF38" s="49">
        <f t="shared" si="4"/>
        <v>11085017</v>
      </c>
      <c r="AG38" s="23">
        <v>2507223</v>
      </c>
      <c r="AH38" s="23">
        <v>2759983</v>
      </c>
      <c r="AI38" s="23">
        <v>2749049</v>
      </c>
      <c r="AJ38" s="23">
        <v>2944370</v>
      </c>
      <c r="AK38" s="43">
        <f t="shared" si="5"/>
        <v>10960625</v>
      </c>
      <c r="AL38" s="23">
        <v>2685078</v>
      </c>
      <c r="AM38" s="23">
        <v>2916396</v>
      </c>
      <c r="AN38" s="23">
        <v>2960132</v>
      </c>
      <c r="AO38" s="23">
        <v>3155524</v>
      </c>
      <c r="AP38" s="52">
        <f t="shared" si="6"/>
        <v>11717130</v>
      </c>
    </row>
    <row r="39" spans="1:42" x14ac:dyDescent="0.2">
      <c r="A39" s="4">
        <v>37</v>
      </c>
      <c r="B39" s="2" t="s">
        <v>36</v>
      </c>
      <c r="C39" s="25">
        <v>6548362.04</v>
      </c>
      <c r="D39" s="25">
        <v>6507761.6200000001</v>
      </c>
      <c r="E39" s="17">
        <v>5994600.3200000003</v>
      </c>
      <c r="F39" s="13">
        <v>5039554.07</v>
      </c>
      <c r="G39" s="18">
        <f t="shared" si="3"/>
        <v>24090278.050000001</v>
      </c>
      <c r="H39" s="29">
        <v>5240261.54</v>
      </c>
      <c r="I39" s="17">
        <v>6623542.1399999997</v>
      </c>
      <c r="J39" s="20">
        <v>8580802</v>
      </c>
      <c r="K39" s="20">
        <v>9715020.5700000003</v>
      </c>
      <c r="L39" s="21">
        <f t="shared" si="0"/>
        <v>30159626.25</v>
      </c>
      <c r="M39" s="13">
        <v>9105794.6300000008</v>
      </c>
      <c r="N39" s="17">
        <v>11033228.76</v>
      </c>
      <c r="O39" s="20">
        <v>14642286.07</v>
      </c>
      <c r="P39" s="20">
        <v>15281735</v>
      </c>
      <c r="Q39" s="22">
        <f t="shared" si="1"/>
        <v>50063044.460000001</v>
      </c>
      <c r="R39" s="23">
        <v>16050513.789999999</v>
      </c>
      <c r="S39" s="23">
        <v>12545054.199999999</v>
      </c>
      <c r="T39" s="23">
        <v>11506561.41</v>
      </c>
      <c r="U39" s="23">
        <v>10310497.800000001</v>
      </c>
      <c r="V39" s="24">
        <v>50412627.200000003</v>
      </c>
      <c r="W39" s="23">
        <v>7869505</v>
      </c>
      <c r="X39" s="23">
        <v>6014601.9000000004</v>
      </c>
      <c r="Y39" s="23">
        <v>4622360.54</v>
      </c>
      <c r="Z39" s="23">
        <v>4108594.94</v>
      </c>
      <c r="AA39" s="46">
        <f t="shared" si="2"/>
        <v>22615062.380000003</v>
      </c>
      <c r="AB39" s="23">
        <v>3731604.52</v>
      </c>
      <c r="AC39" s="23">
        <v>3738691.1</v>
      </c>
      <c r="AD39" s="23">
        <v>3542982.96</v>
      </c>
      <c r="AE39" s="23">
        <v>3377503.76</v>
      </c>
      <c r="AF39" s="49">
        <f t="shared" si="4"/>
        <v>14390782.34</v>
      </c>
      <c r="AG39" s="23">
        <v>3406567.44</v>
      </c>
      <c r="AH39" s="23">
        <v>3661724.85</v>
      </c>
      <c r="AI39" s="23">
        <v>3685397.2800000003</v>
      </c>
      <c r="AJ39" s="23">
        <v>3801525.15</v>
      </c>
      <c r="AK39" s="43">
        <f t="shared" si="5"/>
        <v>14555214.720000001</v>
      </c>
      <c r="AL39" s="23">
        <v>3740459.92</v>
      </c>
      <c r="AM39" s="23">
        <v>3891268.57</v>
      </c>
      <c r="AN39" s="23">
        <v>3998827.43</v>
      </c>
      <c r="AO39" s="23">
        <v>4331974.1100000003</v>
      </c>
      <c r="AP39" s="52">
        <f t="shared" si="6"/>
        <v>15962530.030000001</v>
      </c>
    </row>
    <row r="40" spans="1:42" x14ac:dyDescent="0.2">
      <c r="A40" s="3">
        <v>38</v>
      </c>
      <c r="B40" s="1" t="s">
        <v>37</v>
      </c>
      <c r="C40" s="25">
        <v>1321617</v>
      </c>
      <c r="D40" s="25">
        <v>1462249</v>
      </c>
      <c r="E40" s="17">
        <v>1376515</v>
      </c>
      <c r="F40" s="13">
        <v>1297520</v>
      </c>
      <c r="G40" s="18">
        <f t="shared" si="3"/>
        <v>5457901</v>
      </c>
      <c r="H40" s="29">
        <v>1216165</v>
      </c>
      <c r="I40" s="17">
        <v>1534443</v>
      </c>
      <c r="J40" s="17">
        <v>1540982</v>
      </c>
      <c r="K40" s="17">
        <v>1730099</v>
      </c>
      <c r="L40" s="21">
        <f t="shared" si="0"/>
        <v>6021689</v>
      </c>
      <c r="M40" s="13">
        <v>1591295.27</v>
      </c>
      <c r="N40" s="17">
        <v>1502968</v>
      </c>
      <c r="O40" s="17">
        <v>2078771</v>
      </c>
      <c r="P40" s="17">
        <v>2630074</v>
      </c>
      <c r="Q40" s="22">
        <f t="shared" si="1"/>
        <v>7803108.2699999996</v>
      </c>
      <c r="R40" s="23">
        <v>2876409</v>
      </c>
      <c r="S40" s="23">
        <v>2417361</v>
      </c>
      <c r="T40" s="23">
        <v>1980679</v>
      </c>
      <c r="U40" s="23">
        <v>1789873</v>
      </c>
      <c r="V40" s="24">
        <v>9064322</v>
      </c>
      <c r="W40" s="23">
        <v>1432014</v>
      </c>
      <c r="X40" s="23">
        <v>1251337</v>
      </c>
      <c r="Y40" s="23">
        <v>950161</v>
      </c>
      <c r="Z40" s="23">
        <v>823240</v>
      </c>
      <c r="AA40" s="46">
        <f t="shared" si="2"/>
        <v>4456752</v>
      </c>
      <c r="AB40" s="23">
        <v>653362.5</v>
      </c>
      <c r="AC40" s="23">
        <v>737431.5</v>
      </c>
      <c r="AD40" s="23">
        <v>655605</v>
      </c>
      <c r="AE40" s="23">
        <v>1476218</v>
      </c>
      <c r="AF40" s="49">
        <f t="shared" si="4"/>
        <v>3522617</v>
      </c>
      <c r="AG40" s="23">
        <v>973533</v>
      </c>
      <c r="AH40" s="23">
        <v>723586</v>
      </c>
      <c r="AI40" s="23">
        <v>655991</v>
      </c>
      <c r="AJ40" s="23">
        <v>468660</v>
      </c>
      <c r="AK40" s="43">
        <f t="shared" si="5"/>
        <v>2821770</v>
      </c>
      <c r="AL40" s="23">
        <v>1045280</v>
      </c>
      <c r="AM40" s="23">
        <v>796901</v>
      </c>
      <c r="AN40" s="23">
        <v>785154</v>
      </c>
      <c r="AO40" s="23">
        <v>861724</v>
      </c>
      <c r="AP40" s="52">
        <f t="shared" si="6"/>
        <v>3489059</v>
      </c>
    </row>
    <row r="41" spans="1:42" x14ac:dyDescent="0.2">
      <c r="A41" s="3">
        <v>39</v>
      </c>
      <c r="B41" s="1" t="s">
        <v>38</v>
      </c>
      <c r="C41" s="25">
        <v>1491000</v>
      </c>
      <c r="D41" s="25">
        <v>1338190</v>
      </c>
      <c r="E41" s="20">
        <v>1328460</v>
      </c>
      <c r="F41" s="13">
        <v>1245300</v>
      </c>
      <c r="G41" s="18">
        <f t="shared" si="3"/>
        <v>5402950</v>
      </c>
      <c r="H41" s="29">
        <v>1179150</v>
      </c>
      <c r="I41" s="19">
        <v>1453970</v>
      </c>
      <c r="J41" s="20">
        <v>1709750</v>
      </c>
      <c r="K41" s="20">
        <v>1872290</v>
      </c>
      <c r="L41" s="21">
        <f t="shared" si="0"/>
        <v>6215160</v>
      </c>
      <c r="M41" s="13">
        <v>1786680</v>
      </c>
      <c r="N41" s="19">
        <v>1969450</v>
      </c>
      <c r="O41" s="20">
        <v>2526580</v>
      </c>
      <c r="P41" s="20">
        <v>2734130</v>
      </c>
      <c r="Q41" s="22">
        <f t="shared" si="1"/>
        <v>9016840</v>
      </c>
      <c r="R41" s="23">
        <v>2993200</v>
      </c>
      <c r="S41" s="23">
        <v>2657200</v>
      </c>
      <c r="T41" s="23">
        <v>2499700</v>
      </c>
      <c r="U41" s="23">
        <v>2371110</v>
      </c>
      <c r="V41" s="24">
        <v>10521210</v>
      </c>
      <c r="W41" s="23">
        <v>1888460</v>
      </c>
      <c r="X41" s="23">
        <v>1478820</v>
      </c>
      <c r="Y41" s="23">
        <v>1215239</v>
      </c>
      <c r="Z41" s="23">
        <v>986160</v>
      </c>
      <c r="AA41" s="46">
        <f t="shared" si="2"/>
        <v>5568679</v>
      </c>
      <c r="AB41" s="23">
        <v>901250</v>
      </c>
      <c r="AC41" s="23">
        <v>883750</v>
      </c>
      <c r="AD41" s="23">
        <v>867510</v>
      </c>
      <c r="AE41" s="23">
        <v>777910</v>
      </c>
      <c r="AF41" s="49">
        <f t="shared" si="4"/>
        <v>3430420</v>
      </c>
      <c r="AG41" s="23">
        <v>844620</v>
      </c>
      <c r="AH41" s="23">
        <v>905310</v>
      </c>
      <c r="AI41" s="23">
        <v>923300</v>
      </c>
      <c r="AJ41" s="23">
        <v>1009050</v>
      </c>
      <c r="AK41" s="43">
        <f t="shared" si="5"/>
        <v>3682280</v>
      </c>
      <c r="AL41" s="23">
        <v>849730</v>
      </c>
      <c r="AM41" s="23">
        <v>1016820</v>
      </c>
      <c r="AN41" s="23">
        <v>943180</v>
      </c>
      <c r="AO41" s="23">
        <v>1081640</v>
      </c>
      <c r="AP41" s="52">
        <f t="shared" si="6"/>
        <v>3891370</v>
      </c>
    </row>
    <row r="42" spans="1:42" x14ac:dyDescent="0.2">
      <c r="A42" s="3">
        <v>40</v>
      </c>
      <c r="B42" s="1" t="s">
        <v>39</v>
      </c>
      <c r="C42" s="25">
        <v>656212.5</v>
      </c>
      <c r="D42" s="25">
        <v>646950</v>
      </c>
      <c r="E42" s="20">
        <v>591588.75</v>
      </c>
      <c r="F42" s="13">
        <v>573900</v>
      </c>
      <c r="G42" s="18">
        <f t="shared" si="3"/>
        <v>2468651.25</v>
      </c>
      <c r="H42" s="29">
        <v>536745</v>
      </c>
      <c r="I42" s="19">
        <v>651338.69999999995</v>
      </c>
      <c r="J42" s="19">
        <v>804198.75</v>
      </c>
      <c r="K42" s="20">
        <v>867540</v>
      </c>
      <c r="L42" s="21">
        <f t="shared" si="0"/>
        <v>2859822.45</v>
      </c>
      <c r="M42" s="13">
        <v>900315</v>
      </c>
      <c r="N42" s="19">
        <v>1049583.75</v>
      </c>
      <c r="O42" s="19">
        <v>1243668.75</v>
      </c>
      <c r="P42" s="20">
        <v>1471241.25</v>
      </c>
      <c r="Q42" s="22">
        <f t="shared" si="1"/>
        <v>4664808.75</v>
      </c>
      <c r="R42" s="23">
        <v>1539855</v>
      </c>
      <c r="S42" s="23">
        <v>1258417.5</v>
      </c>
      <c r="T42" s="23">
        <v>1054428.75</v>
      </c>
      <c r="U42" s="23">
        <v>938291.25</v>
      </c>
      <c r="V42" s="24">
        <v>4790992.5</v>
      </c>
      <c r="W42" s="23">
        <v>779403.75</v>
      </c>
      <c r="X42" s="23">
        <v>594119.12</v>
      </c>
      <c r="Y42" s="23">
        <v>493548.75</v>
      </c>
      <c r="Z42" s="23">
        <v>456181.03</v>
      </c>
      <c r="AA42" s="46">
        <f t="shared" si="2"/>
        <v>2323252.6500000004</v>
      </c>
      <c r="AB42" s="23">
        <v>408690</v>
      </c>
      <c r="AC42" s="23">
        <v>411823.22</v>
      </c>
      <c r="AD42" s="23">
        <v>403916.25</v>
      </c>
      <c r="AE42" s="23">
        <v>372210</v>
      </c>
      <c r="AF42" s="49">
        <f t="shared" si="4"/>
        <v>1596639.47</v>
      </c>
      <c r="AG42" s="23">
        <v>375558.75</v>
      </c>
      <c r="AH42" s="23">
        <v>386780.65</v>
      </c>
      <c r="AI42" s="23">
        <v>420802.5</v>
      </c>
      <c r="AJ42" s="23">
        <v>453862.5</v>
      </c>
      <c r="AK42" s="43">
        <f t="shared" si="5"/>
        <v>1637004.4</v>
      </c>
      <c r="AL42" s="23">
        <v>420873.75</v>
      </c>
      <c r="AM42" s="23">
        <v>468468.25</v>
      </c>
      <c r="AN42" s="23">
        <v>167700</v>
      </c>
      <c r="AO42" s="23">
        <v>772905.5</v>
      </c>
      <c r="AP42" s="52">
        <f t="shared" si="6"/>
        <v>1829947.5</v>
      </c>
    </row>
    <row r="43" spans="1:42" x14ac:dyDescent="0.2">
      <c r="A43" s="3">
        <v>41</v>
      </c>
      <c r="B43" s="1" t="s">
        <v>40</v>
      </c>
      <c r="C43" s="25">
        <v>1224787.5</v>
      </c>
      <c r="D43" s="25">
        <v>1277842.5</v>
      </c>
      <c r="E43" s="17">
        <v>1174770</v>
      </c>
      <c r="F43" s="13">
        <v>1116585</v>
      </c>
      <c r="G43" s="18">
        <f t="shared" si="3"/>
        <v>4793985</v>
      </c>
      <c r="H43" s="29">
        <v>1070145</v>
      </c>
      <c r="I43" s="17">
        <v>1299847.5</v>
      </c>
      <c r="J43" s="20">
        <v>1490940</v>
      </c>
      <c r="K43" s="20">
        <v>1667047.5</v>
      </c>
      <c r="L43" s="21">
        <f t="shared" si="0"/>
        <v>5527980</v>
      </c>
      <c r="M43" s="13">
        <v>1553310</v>
      </c>
      <c r="N43" s="17">
        <v>1885950</v>
      </c>
      <c r="O43" s="20">
        <v>2504047.5</v>
      </c>
      <c r="P43" s="20">
        <v>3054780</v>
      </c>
      <c r="Q43" s="22">
        <f t="shared" si="1"/>
        <v>8998087.5</v>
      </c>
      <c r="R43" s="23">
        <v>3163927.5</v>
      </c>
      <c r="S43" s="23">
        <v>2671920</v>
      </c>
      <c r="T43" s="23">
        <v>2243502.9</v>
      </c>
      <c r="U43" s="23">
        <v>2061377.1</v>
      </c>
      <c r="V43" s="24">
        <v>10140727.5</v>
      </c>
      <c r="W43" s="23">
        <v>1524487.5</v>
      </c>
      <c r="X43" s="23">
        <v>1109344.5</v>
      </c>
      <c r="Y43" s="23">
        <v>851058</v>
      </c>
      <c r="Z43" s="23">
        <v>774900</v>
      </c>
      <c r="AA43" s="46">
        <f t="shared" si="2"/>
        <v>4259790</v>
      </c>
      <c r="AB43" s="23">
        <v>627885</v>
      </c>
      <c r="AC43" s="23">
        <v>705510</v>
      </c>
      <c r="AD43" s="23">
        <v>673444.95</v>
      </c>
      <c r="AE43" s="23">
        <v>934875</v>
      </c>
      <c r="AF43" s="49">
        <f t="shared" si="4"/>
        <v>2941714.95</v>
      </c>
      <c r="AG43" s="23">
        <v>763683.9</v>
      </c>
      <c r="AH43" s="23">
        <v>639498.36</v>
      </c>
      <c r="AI43" s="23">
        <v>677723.4</v>
      </c>
      <c r="AJ43" s="23">
        <v>252720</v>
      </c>
      <c r="AK43" s="43">
        <f t="shared" si="5"/>
        <v>2333625.66</v>
      </c>
      <c r="AL43" s="23">
        <v>655614.9</v>
      </c>
      <c r="AM43" s="23">
        <v>829369.8</v>
      </c>
      <c r="AN43" s="23">
        <v>793867.5</v>
      </c>
      <c r="AO43" s="23">
        <v>885239.1</v>
      </c>
      <c r="AP43" s="52">
        <f t="shared" si="6"/>
        <v>3164091.3000000003</v>
      </c>
    </row>
    <row r="44" spans="1:42" x14ac:dyDescent="0.2">
      <c r="A44" s="3">
        <v>42</v>
      </c>
      <c r="B44" s="1" t="s">
        <v>41</v>
      </c>
      <c r="C44" s="25">
        <v>633892.5</v>
      </c>
      <c r="D44" s="25">
        <v>673937.88</v>
      </c>
      <c r="E44" s="17">
        <v>656422.5</v>
      </c>
      <c r="F44" s="13">
        <v>599925</v>
      </c>
      <c r="G44" s="18">
        <f t="shared" si="3"/>
        <v>2564177.88</v>
      </c>
      <c r="H44" s="29">
        <v>590996.25</v>
      </c>
      <c r="I44" s="17">
        <v>690348.75</v>
      </c>
      <c r="J44" s="17">
        <v>828638.2</v>
      </c>
      <c r="K44" s="17">
        <v>949908.8</v>
      </c>
      <c r="L44" s="21">
        <f t="shared" si="0"/>
        <v>3059892</v>
      </c>
      <c r="M44" s="13">
        <v>931117.6</v>
      </c>
      <c r="N44" s="17">
        <v>1063548.76</v>
      </c>
      <c r="O44" s="17">
        <v>1312919.56</v>
      </c>
      <c r="P44" s="17">
        <v>1659749.84</v>
      </c>
      <c r="Q44" s="22">
        <f t="shared" si="1"/>
        <v>4967335.76</v>
      </c>
      <c r="R44" s="23">
        <v>1708725.56</v>
      </c>
      <c r="S44" s="23">
        <v>1440585.56</v>
      </c>
      <c r="T44" s="23">
        <v>1230781.08</v>
      </c>
      <c r="U44" s="23">
        <v>1153779.8799999999</v>
      </c>
      <c r="V44" s="24">
        <v>5533872.0800000001</v>
      </c>
      <c r="W44" s="23">
        <v>969805.72</v>
      </c>
      <c r="X44" s="23">
        <v>720645.4</v>
      </c>
      <c r="Y44" s="23">
        <v>554981.19999999995</v>
      </c>
      <c r="Z44" s="23">
        <v>534661.92000000004</v>
      </c>
      <c r="AA44" s="46">
        <f t="shared" si="2"/>
        <v>2780094.24</v>
      </c>
      <c r="AB44" s="23">
        <v>431923</v>
      </c>
      <c r="AC44" s="23">
        <v>429195.48</v>
      </c>
      <c r="AD44" s="23">
        <v>445806.04</v>
      </c>
      <c r="AE44" s="23">
        <v>447272.16</v>
      </c>
      <c r="AF44" s="49">
        <f t="shared" si="4"/>
        <v>1754196.68</v>
      </c>
      <c r="AG44" s="23">
        <v>421189.17</v>
      </c>
      <c r="AH44" s="23">
        <v>412422.68</v>
      </c>
      <c r="AI44" s="23">
        <v>429372.48</v>
      </c>
      <c r="AJ44" s="23">
        <v>467143</v>
      </c>
      <c r="AK44" s="43">
        <f t="shared" si="5"/>
        <v>1730127.33</v>
      </c>
      <c r="AL44" s="23">
        <v>454955.44</v>
      </c>
      <c r="AM44" s="23">
        <v>479006.08</v>
      </c>
      <c r="AN44" s="23">
        <v>485414.84</v>
      </c>
      <c r="AO44" s="23">
        <v>550309.56000000006</v>
      </c>
      <c r="AP44" s="52">
        <f t="shared" si="6"/>
        <v>1969685.9200000002</v>
      </c>
    </row>
    <row r="45" spans="1:42" x14ac:dyDescent="0.2">
      <c r="A45" s="3">
        <v>43</v>
      </c>
      <c r="B45" s="1" t="s">
        <v>42</v>
      </c>
      <c r="C45" s="25">
        <v>3080083.5</v>
      </c>
      <c r="D45" s="25">
        <v>3263081.3</v>
      </c>
      <c r="E45" s="17">
        <v>2858095.5</v>
      </c>
      <c r="F45" s="13">
        <v>2582175.7999999998</v>
      </c>
      <c r="G45" s="18">
        <f t="shared" si="3"/>
        <v>11783436.100000001</v>
      </c>
      <c r="H45" s="29">
        <v>2736002.1</v>
      </c>
      <c r="I45" s="17">
        <v>3382399.85</v>
      </c>
      <c r="J45" s="17">
        <v>3801829.1</v>
      </c>
      <c r="K45" s="17">
        <v>4107204.9</v>
      </c>
      <c r="L45" s="21">
        <f t="shared" si="0"/>
        <v>14027435.950000001</v>
      </c>
      <c r="M45" s="13">
        <v>4029153.35</v>
      </c>
      <c r="N45" s="17">
        <v>5238845.6500000004</v>
      </c>
      <c r="O45" s="17">
        <v>6858077.3499999996</v>
      </c>
      <c r="P45" s="17">
        <v>8405945.5999999996</v>
      </c>
      <c r="Q45" s="22">
        <f t="shared" si="1"/>
        <v>24532021.949999999</v>
      </c>
      <c r="R45" s="23">
        <v>8424871.5</v>
      </c>
      <c r="S45" s="23">
        <v>7008578</v>
      </c>
      <c r="T45" s="23">
        <v>6107589.5600000005</v>
      </c>
      <c r="U45" s="23">
        <v>5138558.1599999992</v>
      </c>
      <c r="V45" s="24">
        <v>26679597.220000003</v>
      </c>
      <c r="W45" s="23">
        <v>3524272.95</v>
      </c>
      <c r="X45" s="23">
        <v>2622162.1</v>
      </c>
      <c r="Y45" s="23">
        <v>2006430</v>
      </c>
      <c r="Z45" s="23">
        <v>1657296.95</v>
      </c>
      <c r="AA45" s="46">
        <f t="shared" si="2"/>
        <v>9810162</v>
      </c>
      <c r="AB45" s="23">
        <v>1497209.45</v>
      </c>
      <c r="AC45" s="23">
        <v>1604147.9</v>
      </c>
      <c r="AD45" s="23">
        <v>1572628.45</v>
      </c>
      <c r="AE45" s="23">
        <v>1669463.6</v>
      </c>
      <c r="AF45" s="49">
        <f t="shared" si="4"/>
        <v>6343449.4000000004</v>
      </c>
      <c r="AG45" s="23">
        <v>1550785.4</v>
      </c>
      <c r="AH45" s="23">
        <v>1594258.05</v>
      </c>
      <c r="AI45" s="23">
        <v>1692160.45</v>
      </c>
      <c r="AJ45" s="23">
        <v>1852319.1</v>
      </c>
      <c r="AK45" s="43">
        <f t="shared" si="5"/>
        <v>6689523</v>
      </c>
      <c r="AL45" s="23">
        <v>1535132.4</v>
      </c>
      <c r="AM45" s="23">
        <v>2064773</v>
      </c>
      <c r="AN45" s="23">
        <v>1914361.9</v>
      </c>
      <c r="AO45" s="23">
        <v>2288112.85</v>
      </c>
      <c r="AP45" s="52">
        <f t="shared" si="6"/>
        <v>7802380.1500000004</v>
      </c>
    </row>
    <row r="46" spans="1:42" x14ac:dyDescent="0.2">
      <c r="A46" s="3">
        <v>44</v>
      </c>
      <c r="B46" s="1" t="s">
        <v>43</v>
      </c>
      <c r="C46" s="25">
        <v>413100</v>
      </c>
      <c r="D46" s="25">
        <v>554854.31999999995</v>
      </c>
      <c r="E46" s="20">
        <v>351812.6</v>
      </c>
      <c r="F46" s="13">
        <v>409357.32</v>
      </c>
      <c r="G46" s="18">
        <f t="shared" si="3"/>
        <v>1729124.24</v>
      </c>
      <c r="H46" s="29">
        <v>371849.88</v>
      </c>
      <c r="I46" s="17">
        <v>535407.84</v>
      </c>
      <c r="J46" s="20">
        <v>576906.84</v>
      </c>
      <c r="K46" s="20">
        <v>585547.43999999994</v>
      </c>
      <c r="L46" s="21">
        <f t="shared" si="0"/>
        <v>2069712</v>
      </c>
      <c r="M46" s="13">
        <v>583592.52</v>
      </c>
      <c r="N46" s="17">
        <v>758001.36</v>
      </c>
      <c r="O46" s="20">
        <v>903467.4</v>
      </c>
      <c r="P46" s="20">
        <v>1077632.76</v>
      </c>
      <c r="Q46" s="22">
        <f t="shared" si="1"/>
        <v>3322694.04</v>
      </c>
      <c r="R46" s="23">
        <v>1455173.4</v>
      </c>
      <c r="S46" s="23">
        <v>994871.28</v>
      </c>
      <c r="T46" s="23">
        <v>790646.88</v>
      </c>
      <c r="U46" s="23">
        <v>697872.36</v>
      </c>
      <c r="V46" s="24">
        <v>3938563.9199999995</v>
      </c>
      <c r="W46" s="23">
        <v>229170.04</v>
      </c>
      <c r="X46" s="23">
        <v>426863.64</v>
      </c>
      <c r="Y46" s="23">
        <v>328194.59999999998</v>
      </c>
      <c r="Z46" s="23">
        <v>285476.03999999998</v>
      </c>
      <c r="AA46" s="46">
        <f t="shared" si="2"/>
        <v>1269704.32</v>
      </c>
      <c r="AB46" s="23">
        <v>221240.4</v>
      </c>
      <c r="AC46" s="23">
        <v>253528.2</v>
      </c>
      <c r="AD46" s="23">
        <v>267519.12</v>
      </c>
      <c r="AE46" s="23">
        <v>273951.35999999999</v>
      </c>
      <c r="AF46" s="49">
        <f t="shared" si="4"/>
        <v>1016239.08</v>
      </c>
      <c r="AG46" s="23">
        <v>224634.12</v>
      </c>
      <c r="AH46" s="23">
        <v>248804.88</v>
      </c>
      <c r="AI46" s="23">
        <v>268200.96000000002</v>
      </c>
      <c r="AJ46" s="23">
        <v>273505.44</v>
      </c>
      <c r="AK46" s="43">
        <f t="shared" si="5"/>
        <v>1015145.3999999999</v>
      </c>
      <c r="AL46" s="23">
        <v>254077.32</v>
      </c>
      <c r="AM46" s="23">
        <v>252133.51</v>
      </c>
      <c r="AN46" s="23">
        <v>259687.2</v>
      </c>
      <c r="AO46" s="23">
        <v>283778.67</v>
      </c>
      <c r="AP46" s="52">
        <f t="shared" si="6"/>
        <v>1049676.7</v>
      </c>
    </row>
    <row r="47" spans="1:42" x14ac:dyDescent="0.2">
      <c r="A47" s="3">
        <v>45</v>
      </c>
      <c r="B47" s="1" t="s">
        <v>44</v>
      </c>
      <c r="C47" s="25">
        <v>361109.9</v>
      </c>
      <c r="D47" s="25">
        <v>393837</v>
      </c>
      <c r="E47" s="17">
        <v>364514</v>
      </c>
      <c r="F47" s="13">
        <v>378998</v>
      </c>
      <c r="G47" s="18">
        <f t="shared" si="3"/>
        <v>1498458.9</v>
      </c>
      <c r="H47" s="29">
        <v>338457</v>
      </c>
      <c r="I47" s="20">
        <v>397529</v>
      </c>
      <c r="J47" s="17">
        <v>466612</v>
      </c>
      <c r="K47" s="17">
        <v>511413</v>
      </c>
      <c r="L47" s="21">
        <f t="shared" si="0"/>
        <v>1714011</v>
      </c>
      <c r="M47" s="13">
        <v>504100</v>
      </c>
      <c r="N47" s="20">
        <v>546487</v>
      </c>
      <c r="O47" s="17">
        <v>638219</v>
      </c>
      <c r="P47" s="17">
        <v>737761</v>
      </c>
      <c r="Q47" s="22">
        <f t="shared" si="1"/>
        <v>2426567</v>
      </c>
      <c r="R47" s="23">
        <v>751251</v>
      </c>
      <c r="S47" s="23">
        <v>710284</v>
      </c>
      <c r="T47" s="23">
        <v>686499</v>
      </c>
      <c r="U47" s="23">
        <v>587454</v>
      </c>
      <c r="V47" s="24">
        <v>2735488</v>
      </c>
      <c r="W47" s="23">
        <v>506727</v>
      </c>
      <c r="X47" s="23">
        <v>422450</v>
      </c>
      <c r="Y47" s="23">
        <v>352373</v>
      </c>
      <c r="Z47" s="23">
        <v>282722</v>
      </c>
      <c r="AA47" s="46">
        <f t="shared" si="2"/>
        <v>1564272</v>
      </c>
      <c r="AB47" s="23">
        <v>246261</v>
      </c>
      <c r="AC47" s="23">
        <v>252057</v>
      </c>
      <c r="AD47" s="23">
        <v>265650</v>
      </c>
      <c r="AE47" s="23">
        <v>225561</v>
      </c>
      <c r="AF47" s="49">
        <f t="shared" si="4"/>
        <v>989529</v>
      </c>
      <c r="AG47" s="23">
        <v>232461</v>
      </c>
      <c r="AH47" s="23">
        <v>253230</v>
      </c>
      <c r="AI47" s="23">
        <v>256266</v>
      </c>
      <c r="AJ47" s="23">
        <v>254127</v>
      </c>
      <c r="AK47" s="43">
        <f t="shared" si="5"/>
        <v>996084</v>
      </c>
      <c r="AL47" s="23">
        <v>247158</v>
      </c>
      <c r="AM47" s="23">
        <v>271716</v>
      </c>
      <c r="AN47" s="23">
        <v>274137</v>
      </c>
      <c r="AO47" s="23">
        <v>298977</v>
      </c>
      <c r="AP47" s="52">
        <f t="shared" si="6"/>
        <v>1091988</v>
      </c>
    </row>
    <row r="48" spans="1:42" x14ac:dyDescent="0.2">
      <c r="A48" s="3">
        <v>46</v>
      </c>
      <c r="B48" s="1" t="s">
        <v>45</v>
      </c>
      <c r="C48" s="25">
        <v>7624.34</v>
      </c>
      <c r="D48" s="25">
        <v>13950</v>
      </c>
      <c r="E48" s="17">
        <v>36130.5</v>
      </c>
      <c r="F48" s="13">
        <v>16182</v>
      </c>
      <c r="G48" s="18">
        <f t="shared" si="3"/>
        <v>73886.84</v>
      </c>
      <c r="H48" s="29">
        <v>7951.5</v>
      </c>
      <c r="I48" s="17">
        <v>11020.5</v>
      </c>
      <c r="J48" s="17">
        <v>37525.5</v>
      </c>
      <c r="K48" s="17">
        <v>16879.5</v>
      </c>
      <c r="L48" s="21">
        <f t="shared" si="0"/>
        <v>73377</v>
      </c>
      <c r="M48" s="13">
        <v>13322.25</v>
      </c>
      <c r="N48" s="17">
        <v>11718</v>
      </c>
      <c r="O48" s="17">
        <v>36479.25</v>
      </c>
      <c r="P48" s="17">
        <v>23924.25</v>
      </c>
      <c r="Q48" s="22">
        <f t="shared" si="1"/>
        <v>85443.75</v>
      </c>
      <c r="R48" s="23">
        <v>19530</v>
      </c>
      <c r="S48" s="23">
        <v>16879.5</v>
      </c>
      <c r="T48" s="23">
        <v>41640.75</v>
      </c>
      <c r="U48" s="23">
        <v>13810.5</v>
      </c>
      <c r="V48" s="24">
        <v>91860.75</v>
      </c>
      <c r="W48" s="23">
        <v>10741.5</v>
      </c>
      <c r="X48" s="23">
        <v>11299.5</v>
      </c>
      <c r="Y48" s="23">
        <v>33159.43</v>
      </c>
      <c r="Z48" s="23">
        <v>15592.75</v>
      </c>
      <c r="AA48" s="46">
        <f t="shared" si="2"/>
        <v>70793.179999999993</v>
      </c>
      <c r="AB48" s="23">
        <v>12516.5</v>
      </c>
      <c r="AC48" s="23">
        <v>10113.75</v>
      </c>
      <c r="AD48" s="23">
        <v>34944.75</v>
      </c>
      <c r="AE48" s="23">
        <v>13322.25</v>
      </c>
      <c r="AF48" s="49">
        <f t="shared" si="4"/>
        <v>70897.25</v>
      </c>
      <c r="AG48" s="23">
        <v>8649</v>
      </c>
      <c r="AH48" s="23">
        <v>7812</v>
      </c>
      <c r="AI48" s="23">
        <v>30480.75</v>
      </c>
      <c r="AJ48" s="23">
        <v>13252.5</v>
      </c>
      <c r="AK48" s="43">
        <f t="shared" si="5"/>
        <v>60194.25</v>
      </c>
      <c r="AL48" s="23">
        <v>7602.75</v>
      </c>
      <c r="AM48" s="23">
        <v>10950.75</v>
      </c>
      <c r="AN48" s="23">
        <v>33270.75</v>
      </c>
      <c r="AO48" s="23">
        <v>15205.5</v>
      </c>
      <c r="AP48" s="52">
        <f t="shared" si="6"/>
        <v>67029.75</v>
      </c>
    </row>
    <row r="49" spans="1:42" x14ac:dyDescent="0.2">
      <c r="A49" s="3">
        <v>47</v>
      </c>
      <c r="B49" s="1" t="s">
        <v>46</v>
      </c>
      <c r="C49" s="25">
        <v>113658.19</v>
      </c>
      <c r="D49" s="25">
        <v>120128</v>
      </c>
      <c r="E49" s="17">
        <v>128352</v>
      </c>
      <c r="F49" s="13">
        <v>110310.7</v>
      </c>
      <c r="G49" s="18">
        <f t="shared" si="3"/>
        <v>472448.89</v>
      </c>
      <c r="H49" s="29">
        <v>100187.53</v>
      </c>
      <c r="I49" s="17">
        <v>113989.18</v>
      </c>
      <c r="J49" s="19">
        <v>141062.51</v>
      </c>
      <c r="K49" s="19">
        <v>137727.44</v>
      </c>
      <c r="L49" s="21">
        <f t="shared" si="0"/>
        <v>492966.66</v>
      </c>
      <c r="M49" s="13">
        <v>151541.78</v>
      </c>
      <c r="N49" s="17">
        <v>160583.56</v>
      </c>
      <c r="O49" s="19">
        <v>177905.04</v>
      </c>
      <c r="P49" s="19">
        <v>191766.57</v>
      </c>
      <c r="Q49" s="22">
        <f t="shared" si="1"/>
        <v>681796.95</v>
      </c>
      <c r="R49" s="23">
        <v>177727.79</v>
      </c>
      <c r="S49" s="23">
        <v>200121.69</v>
      </c>
      <c r="T49" s="23">
        <v>178005.85</v>
      </c>
      <c r="U49" s="23">
        <v>155323.6</v>
      </c>
      <c r="V49" s="24">
        <v>711178.92999999993</v>
      </c>
      <c r="W49" s="23">
        <v>137476</v>
      </c>
      <c r="X49" s="23">
        <v>128815.24</v>
      </c>
      <c r="Y49" s="23">
        <v>112924.62</v>
      </c>
      <c r="Z49" s="23">
        <v>89919</v>
      </c>
      <c r="AA49" s="46">
        <f t="shared" si="2"/>
        <v>469134.86</v>
      </c>
      <c r="AB49" s="23">
        <v>81135</v>
      </c>
      <c r="AC49" s="23">
        <v>94365</v>
      </c>
      <c r="AD49" s="23">
        <v>91800</v>
      </c>
      <c r="AE49" s="23">
        <v>79177.5</v>
      </c>
      <c r="AF49" s="49">
        <f t="shared" si="4"/>
        <v>346477.5</v>
      </c>
      <c r="AG49" s="23">
        <v>70132.5</v>
      </c>
      <c r="AH49" s="23">
        <v>82890</v>
      </c>
      <c r="AI49" s="23">
        <v>96795</v>
      </c>
      <c r="AJ49" s="23">
        <v>77760</v>
      </c>
      <c r="AK49" s="43">
        <f t="shared" si="5"/>
        <v>327577.5</v>
      </c>
      <c r="AL49" s="23">
        <v>78503</v>
      </c>
      <c r="AM49" s="23">
        <v>86737.5</v>
      </c>
      <c r="AN49" s="23">
        <v>96457.5</v>
      </c>
      <c r="AO49" s="23">
        <v>93217.5</v>
      </c>
      <c r="AP49" s="52">
        <f t="shared" si="6"/>
        <v>354915.5</v>
      </c>
    </row>
    <row r="50" spans="1:42" x14ac:dyDescent="0.2">
      <c r="A50" s="4">
        <v>48</v>
      </c>
      <c r="B50" s="2" t="s">
        <v>47</v>
      </c>
      <c r="C50" s="25">
        <v>983776</v>
      </c>
      <c r="D50" s="30">
        <v>942241</v>
      </c>
      <c r="E50" s="17">
        <v>917320</v>
      </c>
      <c r="F50" s="13">
        <v>834818</v>
      </c>
      <c r="G50" s="18">
        <f t="shared" si="3"/>
        <v>3678155</v>
      </c>
      <c r="H50" s="29">
        <v>809173.26</v>
      </c>
      <c r="I50" s="17">
        <v>991371.82</v>
      </c>
      <c r="J50" s="20">
        <v>1288246.93</v>
      </c>
      <c r="K50" s="20">
        <v>1296948.99</v>
      </c>
      <c r="L50" s="21">
        <f t="shared" si="0"/>
        <v>4385741</v>
      </c>
      <c r="M50" s="13">
        <v>1365756</v>
      </c>
      <c r="N50" s="17">
        <v>1494621</v>
      </c>
      <c r="O50" s="20">
        <v>1771024</v>
      </c>
      <c r="P50" s="20">
        <v>2017891</v>
      </c>
      <c r="Q50" s="22">
        <f t="shared" si="1"/>
        <v>6649292</v>
      </c>
      <c r="R50" s="23">
        <v>2191060</v>
      </c>
      <c r="S50" s="23">
        <v>1904646</v>
      </c>
      <c r="T50" s="23">
        <v>1721750</v>
      </c>
      <c r="U50" s="23">
        <v>1516134</v>
      </c>
      <c r="V50" s="24">
        <v>7333590</v>
      </c>
      <c r="W50" s="23">
        <v>1237104</v>
      </c>
      <c r="X50" s="23">
        <v>924207</v>
      </c>
      <c r="Y50" s="23">
        <v>729738</v>
      </c>
      <c r="Z50" s="23">
        <v>603642</v>
      </c>
      <c r="AA50" s="46">
        <f t="shared" si="2"/>
        <v>3494691</v>
      </c>
      <c r="AB50" s="23">
        <v>532997</v>
      </c>
      <c r="AC50" s="23">
        <v>553303</v>
      </c>
      <c r="AD50" s="23">
        <v>548191</v>
      </c>
      <c r="AE50" s="23">
        <v>503177</v>
      </c>
      <c r="AF50" s="49">
        <f t="shared" si="4"/>
        <v>2137668</v>
      </c>
      <c r="AG50" s="23">
        <v>511910</v>
      </c>
      <c r="AH50" s="23">
        <v>517093</v>
      </c>
      <c r="AI50" s="23">
        <v>593418</v>
      </c>
      <c r="AJ50" s="23">
        <v>628847</v>
      </c>
      <c r="AK50" s="43">
        <f t="shared" si="5"/>
        <v>2251268</v>
      </c>
      <c r="AL50" s="23">
        <v>544073</v>
      </c>
      <c r="AM50" s="23">
        <v>607405</v>
      </c>
      <c r="AN50" s="23">
        <v>597195</v>
      </c>
      <c r="AO50" s="23">
        <v>640941</v>
      </c>
      <c r="AP50" s="52">
        <f t="shared" si="6"/>
        <v>2389614</v>
      </c>
    </row>
    <row r="51" spans="1:42" x14ac:dyDescent="0.2">
      <c r="A51" s="3">
        <v>49</v>
      </c>
      <c r="B51" s="1" t="s">
        <v>48</v>
      </c>
      <c r="C51" s="25">
        <v>1187959</v>
      </c>
      <c r="D51" s="30">
        <v>1113280</v>
      </c>
      <c r="E51" s="20">
        <v>947170</v>
      </c>
      <c r="F51" s="13">
        <v>912310</v>
      </c>
      <c r="G51" s="18">
        <f t="shared" si="3"/>
        <v>4160719</v>
      </c>
      <c r="H51" s="29">
        <v>822710</v>
      </c>
      <c r="I51" s="20">
        <v>1018150</v>
      </c>
      <c r="J51" s="17">
        <v>1188740</v>
      </c>
      <c r="K51" s="17">
        <v>1330070</v>
      </c>
      <c r="L51" s="21">
        <f t="shared" si="0"/>
        <v>4359670</v>
      </c>
      <c r="M51" s="13">
        <v>1264690</v>
      </c>
      <c r="N51" s="20">
        <v>1733130</v>
      </c>
      <c r="O51" s="17">
        <v>1880620</v>
      </c>
      <c r="P51" s="17">
        <v>2160900</v>
      </c>
      <c r="Q51" s="22">
        <f t="shared" si="1"/>
        <v>7039340</v>
      </c>
      <c r="R51" s="23">
        <v>2222710</v>
      </c>
      <c r="S51" s="23">
        <v>2043020</v>
      </c>
      <c r="T51" s="23">
        <v>1603700</v>
      </c>
      <c r="U51" s="23">
        <v>1496460</v>
      </c>
      <c r="V51" s="24">
        <v>7365890</v>
      </c>
      <c r="W51" s="23">
        <v>1186290</v>
      </c>
      <c r="X51" s="23">
        <v>1002820</v>
      </c>
      <c r="Y51" s="23">
        <v>739960</v>
      </c>
      <c r="Z51" s="23">
        <v>651140</v>
      </c>
      <c r="AA51" s="46">
        <f t="shared" si="2"/>
        <v>3580210</v>
      </c>
      <c r="AB51" s="23">
        <v>555100</v>
      </c>
      <c r="AC51" s="23">
        <v>659130</v>
      </c>
      <c r="AD51" s="23">
        <v>564270</v>
      </c>
      <c r="AE51" s="23">
        <v>631470</v>
      </c>
      <c r="AF51" s="49">
        <f t="shared" si="4"/>
        <v>2409970</v>
      </c>
      <c r="AG51" s="23">
        <v>562520</v>
      </c>
      <c r="AH51" s="23">
        <v>581560</v>
      </c>
      <c r="AI51" s="23">
        <v>623070</v>
      </c>
      <c r="AJ51" s="23">
        <v>643930</v>
      </c>
      <c r="AK51" s="43">
        <f t="shared" si="5"/>
        <v>2411080</v>
      </c>
      <c r="AL51" s="23">
        <v>567070</v>
      </c>
      <c r="AM51" s="23">
        <v>702520</v>
      </c>
      <c r="AN51" s="23">
        <v>648410</v>
      </c>
      <c r="AO51" s="23">
        <v>705180</v>
      </c>
      <c r="AP51" s="52">
        <f t="shared" si="6"/>
        <v>2623180</v>
      </c>
    </row>
    <row r="52" spans="1:42" x14ac:dyDescent="0.2">
      <c r="A52" s="3">
        <v>50</v>
      </c>
      <c r="B52" s="1" t="s">
        <v>49</v>
      </c>
      <c r="C52" s="25">
        <v>928230</v>
      </c>
      <c r="D52" s="30">
        <v>902639.63</v>
      </c>
      <c r="E52" s="17">
        <v>880796.25</v>
      </c>
      <c r="F52" s="13">
        <v>810629.25</v>
      </c>
      <c r="G52" s="18">
        <f t="shared" si="3"/>
        <v>3522295.13</v>
      </c>
      <c r="H52" s="29">
        <v>756060.37</v>
      </c>
      <c r="I52" s="17">
        <v>921608.25</v>
      </c>
      <c r="J52" s="17">
        <v>1041954.75</v>
      </c>
      <c r="K52" s="17">
        <v>1134415.1200000001</v>
      </c>
      <c r="L52" s="21">
        <f t="shared" si="0"/>
        <v>3854038.49</v>
      </c>
      <c r="M52" s="13">
        <v>1104878.25</v>
      </c>
      <c r="N52" s="17">
        <v>1158168.75</v>
      </c>
      <c r="O52" s="17">
        <v>1461228.37</v>
      </c>
      <c r="P52" s="17">
        <v>1749359.75</v>
      </c>
      <c r="Q52" s="22">
        <f t="shared" si="1"/>
        <v>5473635.1200000001</v>
      </c>
      <c r="R52" s="23">
        <v>1654529.62</v>
      </c>
      <c r="S52" s="23">
        <v>1567843.88</v>
      </c>
      <c r="T52" s="23">
        <v>1392547.51</v>
      </c>
      <c r="U52" s="23">
        <v>1486999.12</v>
      </c>
      <c r="V52" s="24">
        <v>6101920.1299999999</v>
      </c>
      <c r="W52" s="23">
        <v>1082974.49</v>
      </c>
      <c r="X52" s="23">
        <v>944051.54</v>
      </c>
      <c r="Y52" s="23">
        <v>697933.12</v>
      </c>
      <c r="Z52" s="23">
        <v>600362.15</v>
      </c>
      <c r="AA52" s="46">
        <f t="shared" si="2"/>
        <v>3325321.3</v>
      </c>
      <c r="AB52" s="23">
        <v>482878.12</v>
      </c>
      <c r="AC52" s="23">
        <v>520579.13</v>
      </c>
      <c r="AD52" s="23">
        <v>338180.62</v>
      </c>
      <c r="AE52" s="23">
        <v>282890.23999999999</v>
      </c>
      <c r="AF52" s="49">
        <f t="shared" si="4"/>
        <v>1624528.11</v>
      </c>
      <c r="AG52" s="23">
        <v>244591.91</v>
      </c>
      <c r="AH52" s="23">
        <v>209413.11</v>
      </c>
      <c r="AI52" s="23">
        <v>159299.96</v>
      </c>
      <c r="AJ52" s="23">
        <v>577263.37</v>
      </c>
      <c r="AK52" s="43">
        <f t="shared" si="5"/>
        <v>1190568.3500000001</v>
      </c>
      <c r="AL52" s="23">
        <v>2026229.62</v>
      </c>
      <c r="AM52" s="23">
        <v>599764.49</v>
      </c>
      <c r="AN52" s="23">
        <v>595972.51</v>
      </c>
      <c r="AO52" s="23">
        <v>637731</v>
      </c>
      <c r="AP52" s="52">
        <f t="shared" si="6"/>
        <v>3859697.62</v>
      </c>
    </row>
    <row r="53" spans="1:42" x14ac:dyDescent="0.2">
      <c r="A53" s="3">
        <v>51</v>
      </c>
      <c r="B53" s="1" t="s">
        <v>50</v>
      </c>
      <c r="C53" s="25">
        <v>172873</v>
      </c>
      <c r="D53" s="30">
        <v>204263</v>
      </c>
      <c r="E53" s="17">
        <v>166882</v>
      </c>
      <c r="F53" s="13">
        <v>153613.6</v>
      </c>
      <c r="G53" s="18">
        <f t="shared" si="3"/>
        <v>697631.6</v>
      </c>
      <c r="H53" s="29">
        <v>160378</v>
      </c>
      <c r="I53" s="17">
        <v>187051.72</v>
      </c>
      <c r="J53" s="19">
        <v>235276.36</v>
      </c>
      <c r="K53" s="19">
        <v>237156.88</v>
      </c>
      <c r="L53" s="21">
        <f t="shared" si="0"/>
        <v>819862.96</v>
      </c>
      <c r="M53" s="13">
        <v>259718.9</v>
      </c>
      <c r="N53" s="17">
        <v>234221.9</v>
      </c>
      <c r="O53" s="19">
        <v>302778.42</v>
      </c>
      <c r="P53" s="19">
        <v>347961.54</v>
      </c>
      <c r="Q53" s="22">
        <f t="shared" si="1"/>
        <v>1144680.76</v>
      </c>
      <c r="R53" s="23">
        <v>349072.18</v>
      </c>
      <c r="S53" s="23">
        <v>318181.63</v>
      </c>
      <c r="T53" s="23">
        <v>245058.29</v>
      </c>
      <c r="U53" s="23">
        <v>317993.61000000004</v>
      </c>
      <c r="V53" s="24">
        <v>1230305.7100000002</v>
      </c>
      <c r="W53" s="23">
        <v>239119.69</v>
      </c>
      <c r="X53" s="23">
        <v>190497.73</v>
      </c>
      <c r="Y53" s="23">
        <v>172904.74</v>
      </c>
      <c r="Z53" s="23">
        <v>146702.58000000002</v>
      </c>
      <c r="AA53" s="46">
        <f t="shared" si="2"/>
        <v>749224.74</v>
      </c>
      <c r="AB53" s="23">
        <v>114388.93</v>
      </c>
      <c r="AC53" s="23">
        <v>110765.37</v>
      </c>
      <c r="AD53" s="23">
        <v>103696.64</v>
      </c>
      <c r="AE53" s="23">
        <v>96882.1</v>
      </c>
      <c r="AF53" s="49">
        <f t="shared" si="4"/>
        <v>425733.04000000004</v>
      </c>
      <c r="AG53" s="23">
        <v>96160.72</v>
      </c>
      <c r="AH53" s="23">
        <v>113094.43</v>
      </c>
      <c r="AI53" s="23">
        <v>118100.17</v>
      </c>
      <c r="AJ53" s="23">
        <v>115131.53</v>
      </c>
      <c r="AK53" s="43">
        <f t="shared" si="5"/>
        <v>442486.85</v>
      </c>
      <c r="AL53" s="23">
        <v>112499.74</v>
      </c>
      <c r="AM53" s="23">
        <v>121549.06</v>
      </c>
      <c r="AN53" s="23">
        <v>110257.7</v>
      </c>
      <c r="AO53" s="23">
        <v>0</v>
      </c>
      <c r="AP53" s="52">
        <f t="shared" si="6"/>
        <v>344306.5</v>
      </c>
    </row>
    <row r="54" spans="1:42" x14ac:dyDescent="0.2">
      <c r="A54" s="3">
        <v>52</v>
      </c>
      <c r="B54" s="1" t="s">
        <v>51</v>
      </c>
      <c r="C54" s="25">
        <v>137329</v>
      </c>
      <c r="D54" s="30">
        <v>153794.1</v>
      </c>
      <c r="E54" s="17">
        <v>125825</v>
      </c>
      <c r="F54" s="13">
        <v>131936.5</v>
      </c>
      <c r="G54" s="18">
        <f t="shared" si="3"/>
        <v>548884.6</v>
      </c>
      <c r="H54" s="29">
        <v>136897.60000000001</v>
      </c>
      <c r="I54" s="19">
        <v>158323.79999999999</v>
      </c>
      <c r="J54" s="17">
        <v>172200.5</v>
      </c>
      <c r="K54" s="17">
        <v>171553.4</v>
      </c>
      <c r="L54" s="21">
        <f t="shared" si="0"/>
        <v>638975.30000000005</v>
      </c>
      <c r="M54" s="13">
        <v>108065.7</v>
      </c>
      <c r="N54" s="19">
        <v>156813.9</v>
      </c>
      <c r="O54" s="17">
        <v>193626.7</v>
      </c>
      <c r="P54" s="17">
        <v>211817.4</v>
      </c>
      <c r="Q54" s="22">
        <f t="shared" si="1"/>
        <v>670323.69999999995</v>
      </c>
      <c r="R54" s="23">
        <v>214118.2</v>
      </c>
      <c r="S54" s="23">
        <v>229648.6</v>
      </c>
      <c r="T54" s="23">
        <v>204339.8</v>
      </c>
      <c r="U54" s="23">
        <v>204986.9</v>
      </c>
      <c r="V54" s="24">
        <v>853093.50000000012</v>
      </c>
      <c r="W54" s="23">
        <v>177952.5</v>
      </c>
      <c r="X54" s="23">
        <v>156813.9</v>
      </c>
      <c r="Y54" s="23">
        <v>138407.5</v>
      </c>
      <c r="Z54" s="23">
        <v>130642.3</v>
      </c>
      <c r="AA54" s="46">
        <f t="shared" si="2"/>
        <v>603816.20000000007</v>
      </c>
      <c r="AB54" s="23">
        <v>106987.2</v>
      </c>
      <c r="AC54" s="23">
        <v>105980.6</v>
      </c>
      <c r="AD54" s="23">
        <v>110388.71</v>
      </c>
      <c r="AE54" s="23">
        <v>90594</v>
      </c>
      <c r="AF54" s="49">
        <f t="shared" si="4"/>
        <v>413950.51</v>
      </c>
      <c r="AG54" s="23">
        <v>108209.5</v>
      </c>
      <c r="AH54" s="23">
        <v>100516.2</v>
      </c>
      <c r="AI54" s="23">
        <v>107490.5</v>
      </c>
      <c r="AJ54" s="23">
        <v>106915.3</v>
      </c>
      <c r="AK54" s="43">
        <f t="shared" si="5"/>
        <v>423131.5</v>
      </c>
      <c r="AL54" s="23">
        <v>93685.7</v>
      </c>
      <c r="AM54" s="23">
        <v>115471.4</v>
      </c>
      <c r="AN54" s="23">
        <v>116549.9</v>
      </c>
      <c r="AO54" s="23">
        <v>114105.3</v>
      </c>
      <c r="AP54" s="52">
        <f t="shared" si="6"/>
        <v>439812.3</v>
      </c>
    </row>
    <row r="55" spans="1:42" x14ac:dyDescent="0.2">
      <c r="A55" s="3">
        <v>53</v>
      </c>
      <c r="B55" s="1" t="s">
        <v>52</v>
      </c>
      <c r="C55" s="25">
        <v>27067.5</v>
      </c>
      <c r="D55" s="30">
        <v>34627.5</v>
      </c>
      <c r="E55" s="17">
        <v>39622.5</v>
      </c>
      <c r="F55" s="13">
        <v>31537.17</v>
      </c>
      <c r="G55" s="18">
        <f t="shared" si="3"/>
        <v>132854.66999999998</v>
      </c>
      <c r="H55" s="29">
        <v>35363.25</v>
      </c>
      <c r="I55" s="19">
        <v>36060.75</v>
      </c>
      <c r="J55" s="20">
        <v>42338.25</v>
      </c>
      <c r="K55" s="20">
        <v>34247.25</v>
      </c>
      <c r="L55" s="21">
        <f t="shared" si="0"/>
        <v>148009.5</v>
      </c>
      <c r="M55" s="13">
        <v>40036.5</v>
      </c>
      <c r="N55" s="19">
        <v>38153.25</v>
      </c>
      <c r="O55" s="20">
        <v>44919</v>
      </c>
      <c r="P55" s="20">
        <v>45477</v>
      </c>
      <c r="Q55" s="22">
        <f t="shared" si="1"/>
        <v>168585.75</v>
      </c>
      <c r="R55" s="23">
        <v>48894.75</v>
      </c>
      <c r="S55" s="23">
        <v>43314.75</v>
      </c>
      <c r="T55" s="23">
        <v>51684.75</v>
      </c>
      <c r="U55" s="23">
        <v>38711.25</v>
      </c>
      <c r="V55" s="24">
        <v>182605.5</v>
      </c>
      <c r="W55" s="23">
        <v>42756.75</v>
      </c>
      <c r="X55" s="23">
        <v>38990.25</v>
      </c>
      <c r="Y55" s="23">
        <v>38432.25</v>
      </c>
      <c r="Z55" s="23">
        <v>27900</v>
      </c>
      <c r="AA55" s="46">
        <f t="shared" si="2"/>
        <v>148079.25</v>
      </c>
      <c r="AB55" s="23">
        <v>23715</v>
      </c>
      <c r="AC55" s="23">
        <v>29295</v>
      </c>
      <c r="AD55" s="23">
        <v>35991</v>
      </c>
      <c r="AE55" s="23">
        <v>24482.25</v>
      </c>
      <c r="AF55" s="49">
        <f t="shared" si="4"/>
        <v>113483.25</v>
      </c>
      <c r="AG55" s="23">
        <v>23157</v>
      </c>
      <c r="AH55" s="23">
        <v>28179</v>
      </c>
      <c r="AI55" s="23">
        <v>34107.75</v>
      </c>
      <c r="AJ55" s="23">
        <v>27228.91</v>
      </c>
      <c r="AK55" s="43">
        <f t="shared" si="5"/>
        <v>112672.66</v>
      </c>
      <c r="AL55" s="23">
        <v>23505.75</v>
      </c>
      <c r="AM55" s="23">
        <v>30899.25</v>
      </c>
      <c r="AN55" s="23">
        <v>33201</v>
      </c>
      <c r="AO55" s="23">
        <v>25737.75</v>
      </c>
      <c r="AP55" s="52">
        <f t="shared" si="6"/>
        <v>113343.75</v>
      </c>
    </row>
    <row r="56" spans="1:42" x14ac:dyDescent="0.2">
      <c r="A56" s="3">
        <v>54</v>
      </c>
      <c r="B56" s="1" t="s">
        <v>53</v>
      </c>
      <c r="C56" s="25">
        <v>702270</v>
      </c>
      <c r="D56" s="30">
        <v>751410</v>
      </c>
      <c r="E56" s="17">
        <v>659812.5</v>
      </c>
      <c r="F56" s="13">
        <v>617327.32999999996</v>
      </c>
      <c r="G56" s="18">
        <f t="shared" si="3"/>
        <v>2730819.83</v>
      </c>
      <c r="H56" s="13">
        <v>592920</v>
      </c>
      <c r="I56" s="17">
        <v>692212.5</v>
      </c>
      <c r="J56" s="17">
        <v>741487.5</v>
      </c>
      <c r="K56" s="17">
        <v>817897.5</v>
      </c>
      <c r="L56" s="21">
        <f t="shared" si="0"/>
        <v>2844517.5</v>
      </c>
      <c r="M56" s="13">
        <v>865215</v>
      </c>
      <c r="N56" s="17">
        <v>785362.5</v>
      </c>
      <c r="O56" s="17">
        <v>1038487.5</v>
      </c>
      <c r="P56" s="17">
        <v>1037272.5</v>
      </c>
      <c r="Q56" s="22">
        <f t="shared" si="1"/>
        <v>3726337.5</v>
      </c>
      <c r="R56" s="23">
        <v>1094580</v>
      </c>
      <c r="S56" s="23">
        <v>1251247.5</v>
      </c>
      <c r="T56" s="23">
        <v>1106055</v>
      </c>
      <c r="U56" s="23">
        <v>996232.5</v>
      </c>
      <c r="V56" s="24">
        <v>4448115</v>
      </c>
      <c r="W56" s="23">
        <v>912195</v>
      </c>
      <c r="X56" s="23">
        <v>854145</v>
      </c>
      <c r="Y56" s="23">
        <v>709087.5</v>
      </c>
      <c r="Z56" s="23">
        <v>596565</v>
      </c>
      <c r="AA56" s="46">
        <f t="shared" si="2"/>
        <v>3071992.5</v>
      </c>
      <c r="AB56" s="23">
        <v>597645</v>
      </c>
      <c r="AC56" s="23">
        <v>524137.5</v>
      </c>
      <c r="AD56" s="23">
        <v>528255</v>
      </c>
      <c r="AE56" s="23">
        <v>461092.5</v>
      </c>
      <c r="AF56" s="49">
        <f t="shared" si="4"/>
        <v>2111130</v>
      </c>
      <c r="AG56" s="23">
        <v>509692.5</v>
      </c>
      <c r="AH56" s="23">
        <v>483165</v>
      </c>
      <c r="AI56" s="23">
        <v>584482.5</v>
      </c>
      <c r="AJ56" s="23">
        <v>543532.48</v>
      </c>
      <c r="AK56" s="43">
        <f t="shared" si="5"/>
        <v>2120872.48</v>
      </c>
      <c r="AL56" s="23">
        <v>510165</v>
      </c>
      <c r="AM56" s="23">
        <v>602370</v>
      </c>
      <c r="AN56" s="23">
        <v>577530</v>
      </c>
      <c r="AO56" s="23">
        <v>575302.5</v>
      </c>
      <c r="AP56" s="52">
        <f t="shared" si="6"/>
        <v>2265367.5</v>
      </c>
    </row>
    <row r="57" spans="1:42" x14ac:dyDescent="0.2">
      <c r="A57" s="3">
        <v>55</v>
      </c>
      <c r="B57" s="1" t="s">
        <v>54</v>
      </c>
      <c r="C57" s="25">
        <v>121905</v>
      </c>
      <c r="D57" s="30">
        <v>45220</v>
      </c>
      <c r="E57" s="20">
        <v>117922.5</v>
      </c>
      <c r="F57" s="13">
        <v>109417.5</v>
      </c>
      <c r="G57" s="18">
        <f t="shared" si="3"/>
        <v>394465</v>
      </c>
      <c r="H57" s="13">
        <v>100980</v>
      </c>
      <c r="I57" s="17">
        <v>122175</v>
      </c>
      <c r="J57" s="17">
        <v>219671.69</v>
      </c>
      <c r="K57" s="17">
        <v>150795</v>
      </c>
      <c r="L57" s="21">
        <f t="shared" si="0"/>
        <v>593621.68999999994</v>
      </c>
      <c r="M57" s="13">
        <v>154912.5</v>
      </c>
      <c r="N57" s="17">
        <v>159232.5</v>
      </c>
      <c r="O57" s="17">
        <v>179685</v>
      </c>
      <c r="P57" s="17">
        <v>229905</v>
      </c>
      <c r="Q57" s="22">
        <f t="shared" si="1"/>
        <v>723735</v>
      </c>
      <c r="R57" s="23">
        <v>238477.5</v>
      </c>
      <c r="S57" s="23">
        <v>218565</v>
      </c>
      <c r="T57" s="23">
        <v>197707.5</v>
      </c>
      <c r="U57" s="23">
        <v>199800</v>
      </c>
      <c r="V57" s="24">
        <v>854550</v>
      </c>
      <c r="W57" s="23">
        <v>168750</v>
      </c>
      <c r="X57" s="23">
        <v>142627.5</v>
      </c>
      <c r="Y57" s="23">
        <v>106177.5</v>
      </c>
      <c r="Z57" s="23">
        <v>105772.5</v>
      </c>
      <c r="AA57" s="46">
        <f t="shared" si="2"/>
        <v>523327.5</v>
      </c>
      <c r="AB57" s="23">
        <v>82147.5</v>
      </c>
      <c r="AC57" s="23">
        <v>91530</v>
      </c>
      <c r="AD57" s="23">
        <v>94095</v>
      </c>
      <c r="AE57" s="23">
        <v>86197.5</v>
      </c>
      <c r="AF57" s="49">
        <f t="shared" si="4"/>
        <v>353970</v>
      </c>
      <c r="AG57" s="23">
        <v>87412.5</v>
      </c>
      <c r="AH57" s="23">
        <v>93769.19</v>
      </c>
      <c r="AI57" s="23">
        <v>95512.5</v>
      </c>
      <c r="AJ57" s="23">
        <v>105030</v>
      </c>
      <c r="AK57" s="43">
        <f t="shared" si="5"/>
        <v>381724.19</v>
      </c>
      <c r="AL57" s="23">
        <v>96862.5</v>
      </c>
      <c r="AM57" s="23">
        <v>101452.5</v>
      </c>
      <c r="AN57" s="23">
        <v>103545</v>
      </c>
      <c r="AO57" s="23">
        <v>102532.5</v>
      </c>
      <c r="AP57" s="52">
        <f t="shared" si="6"/>
        <v>404392.5</v>
      </c>
    </row>
    <row r="58" spans="1:42" x14ac:dyDescent="0.2">
      <c r="A58" s="3">
        <v>56</v>
      </c>
      <c r="B58" s="1" t="s">
        <v>55</v>
      </c>
      <c r="C58" s="25">
        <v>1575281.9</v>
      </c>
      <c r="D58" s="30">
        <v>1585223.5</v>
      </c>
      <c r="E58" s="20">
        <v>1407283.21</v>
      </c>
      <c r="F58" s="13">
        <v>1286430.19</v>
      </c>
      <c r="G58" s="18">
        <f t="shared" si="3"/>
        <v>5854218.7999999989</v>
      </c>
      <c r="H58" s="29">
        <v>1270037.46</v>
      </c>
      <c r="I58" s="17">
        <v>1621333.56</v>
      </c>
      <c r="J58" s="17">
        <v>1956085.44</v>
      </c>
      <c r="K58" s="17">
        <v>2237910.14</v>
      </c>
      <c r="L58" s="21">
        <f t="shared" si="0"/>
        <v>7085366.5999999996</v>
      </c>
      <c r="M58" s="13">
        <v>2171446.7799999998</v>
      </c>
      <c r="N58" s="17">
        <v>2794397.54</v>
      </c>
      <c r="O58" s="17">
        <v>3642235.1</v>
      </c>
      <c r="P58" s="17">
        <v>4085992.62</v>
      </c>
      <c r="Q58" s="22">
        <f t="shared" si="1"/>
        <v>12694072.039999999</v>
      </c>
      <c r="R58" s="23">
        <v>3943039.1</v>
      </c>
      <c r="S58" s="23">
        <v>3197904.62</v>
      </c>
      <c r="T58" s="23">
        <v>2757298.38</v>
      </c>
      <c r="U58" s="23">
        <v>2438159.66</v>
      </c>
      <c r="V58" s="24">
        <v>12336401.760000002</v>
      </c>
      <c r="W58" s="23">
        <v>1877446.68</v>
      </c>
      <c r="X58" s="23">
        <v>1406688.42</v>
      </c>
      <c r="Y58" s="23">
        <v>1099510.24</v>
      </c>
      <c r="Z58" s="23">
        <v>971095.58</v>
      </c>
      <c r="AA58" s="46">
        <f t="shared" si="2"/>
        <v>5354740.92</v>
      </c>
      <c r="AB58" s="23">
        <v>842537.68</v>
      </c>
      <c r="AC58" s="23">
        <v>896539.16</v>
      </c>
      <c r="AD58" s="23">
        <v>846261.92</v>
      </c>
      <c r="AE58" s="23">
        <v>794480.66</v>
      </c>
      <c r="AF58" s="49">
        <f t="shared" si="4"/>
        <v>3379819.4200000004</v>
      </c>
      <c r="AG58" s="23">
        <v>767694.78</v>
      </c>
      <c r="AH58" s="23">
        <v>855859</v>
      </c>
      <c r="AI58" s="23">
        <v>868464.12</v>
      </c>
      <c r="AJ58" s="23">
        <v>948033.94</v>
      </c>
      <c r="AK58" s="43">
        <f t="shared" si="5"/>
        <v>3440051.84</v>
      </c>
      <c r="AL58" s="23">
        <v>838885.06</v>
      </c>
      <c r="AM58" s="23">
        <v>1048516.8</v>
      </c>
      <c r="AN58" s="23">
        <v>978615.68</v>
      </c>
      <c r="AO58" s="23">
        <v>1080459.32</v>
      </c>
      <c r="AP58" s="52">
        <f t="shared" si="6"/>
        <v>3946476.8600000003</v>
      </c>
    </row>
    <row r="59" spans="1:42" x14ac:dyDescent="0.2">
      <c r="A59" s="3">
        <v>57</v>
      </c>
      <c r="B59" s="1" t="s">
        <v>56</v>
      </c>
      <c r="C59" s="25">
        <v>346987.5</v>
      </c>
      <c r="D59" s="30">
        <v>365583.75</v>
      </c>
      <c r="E59" s="17">
        <v>324900</v>
      </c>
      <c r="F59" s="13">
        <v>293366.25</v>
      </c>
      <c r="G59" s="18">
        <f t="shared" si="3"/>
        <v>1330837.5</v>
      </c>
      <c r="H59" s="29">
        <v>284287.65999999997</v>
      </c>
      <c r="I59" s="17">
        <v>356677.5</v>
      </c>
      <c r="J59" s="20">
        <v>449088.75</v>
      </c>
      <c r="K59" s="20">
        <v>458137.5</v>
      </c>
      <c r="L59" s="21">
        <f t="shared" si="0"/>
        <v>1548191.41</v>
      </c>
      <c r="M59" s="13">
        <v>457272.11</v>
      </c>
      <c r="N59" s="17">
        <v>575842.5</v>
      </c>
      <c r="O59" s="20">
        <v>712001.25</v>
      </c>
      <c r="P59" s="20">
        <v>775271.25</v>
      </c>
      <c r="Q59" s="22">
        <f t="shared" si="1"/>
        <v>2520387.11</v>
      </c>
      <c r="R59" s="23">
        <v>757601.25</v>
      </c>
      <c r="S59" s="23">
        <v>681078.72</v>
      </c>
      <c r="T59" s="23">
        <v>585675</v>
      </c>
      <c r="U59" s="23">
        <v>558528.75</v>
      </c>
      <c r="V59" s="24">
        <v>2582883.7199999997</v>
      </c>
      <c r="W59" s="23">
        <v>434126.25</v>
      </c>
      <c r="X59" s="23">
        <v>327678.75</v>
      </c>
      <c r="Y59" s="23">
        <v>274170</v>
      </c>
      <c r="Z59" s="23">
        <v>249802.5</v>
      </c>
      <c r="AA59" s="46">
        <f t="shared" si="2"/>
        <v>1285777.5</v>
      </c>
      <c r="AB59" s="23">
        <v>197790</v>
      </c>
      <c r="AC59" s="23">
        <v>226361.25</v>
      </c>
      <c r="AD59" s="23">
        <v>214890</v>
      </c>
      <c r="AE59" s="23">
        <v>195225</v>
      </c>
      <c r="AF59" s="49">
        <f t="shared" si="4"/>
        <v>834266.25</v>
      </c>
      <c r="AG59" s="23">
        <v>213180</v>
      </c>
      <c r="AH59" s="23">
        <v>227216.25</v>
      </c>
      <c r="AI59" s="23">
        <v>224366.25</v>
      </c>
      <c r="AJ59" s="23">
        <v>234483.75</v>
      </c>
      <c r="AK59" s="43">
        <f t="shared" si="5"/>
        <v>899246.25</v>
      </c>
      <c r="AL59" s="23">
        <v>209831.25</v>
      </c>
      <c r="AM59" s="23">
        <v>252082.5</v>
      </c>
      <c r="AN59" s="23">
        <v>236835</v>
      </c>
      <c r="AO59" s="23">
        <v>258210</v>
      </c>
      <c r="AP59" s="52">
        <f t="shared" si="6"/>
        <v>956958.75</v>
      </c>
    </row>
    <row r="60" spans="1:42" x14ac:dyDescent="0.2">
      <c r="A60" s="3">
        <v>58</v>
      </c>
      <c r="B60" s="1" t="s">
        <v>57</v>
      </c>
      <c r="C60" s="28">
        <v>161932.5</v>
      </c>
      <c r="D60" s="30">
        <v>156530</v>
      </c>
      <c r="E60" s="17">
        <v>155992.5</v>
      </c>
      <c r="F60" s="13">
        <v>140265</v>
      </c>
      <c r="G60" s="18">
        <f t="shared" si="3"/>
        <v>614720</v>
      </c>
      <c r="H60" s="13">
        <v>132705</v>
      </c>
      <c r="I60" s="20">
        <v>163282.5</v>
      </c>
      <c r="J60" s="17">
        <v>204255</v>
      </c>
      <c r="K60" s="17">
        <v>220995</v>
      </c>
      <c r="L60" s="21">
        <f t="shared" si="0"/>
        <v>721237.5</v>
      </c>
      <c r="M60" s="13">
        <v>228757.5</v>
      </c>
      <c r="N60" s="20">
        <v>225382.5</v>
      </c>
      <c r="O60" s="17">
        <v>278370</v>
      </c>
      <c r="P60" s="17">
        <v>386100</v>
      </c>
      <c r="Q60" s="22">
        <f t="shared" si="1"/>
        <v>1118610</v>
      </c>
      <c r="R60" s="23">
        <v>198585</v>
      </c>
      <c r="S60" s="23">
        <v>307327.5</v>
      </c>
      <c r="T60" s="23">
        <v>284782.5</v>
      </c>
      <c r="U60" s="23">
        <v>279922.5</v>
      </c>
      <c r="V60" s="24">
        <v>1070617.5</v>
      </c>
      <c r="W60" s="23">
        <v>221805</v>
      </c>
      <c r="X60" s="23">
        <v>202635</v>
      </c>
      <c r="Y60" s="23">
        <v>162000</v>
      </c>
      <c r="Z60" s="23">
        <v>142425</v>
      </c>
      <c r="AA60" s="46">
        <f t="shared" si="2"/>
        <v>728865</v>
      </c>
      <c r="AB60" s="23">
        <v>128925</v>
      </c>
      <c r="AC60" s="23">
        <v>121702.5</v>
      </c>
      <c r="AD60" s="23">
        <v>122445</v>
      </c>
      <c r="AE60" s="23">
        <v>115357.5</v>
      </c>
      <c r="AF60" s="49">
        <f t="shared" si="4"/>
        <v>488430</v>
      </c>
      <c r="AG60" s="23">
        <v>116842.5</v>
      </c>
      <c r="AH60" s="23">
        <v>110835</v>
      </c>
      <c r="AI60" s="23">
        <v>141480</v>
      </c>
      <c r="AJ60" s="23">
        <v>137362.5</v>
      </c>
      <c r="AK60" s="43">
        <f t="shared" si="5"/>
        <v>506520</v>
      </c>
      <c r="AL60" s="23">
        <v>125752.5</v>
      </c>
      <c r="AM60" s="23">
        <v>142357.5</v>
      </c>
      <c r="AN60" s="23">
        <v>145057.5</v>
      </c>
      <c r="AO60" s="23">
        <v>147757.5</v>
      </c>
      <c r="AP60" s="52">
        <f t="shared" si="6"/>
        <v>560925</v>
      </c>
    </row>
    <row r="61" spans="1:42" ht="16" thickBot="1" x14ac:dyDescent="0.25">
      <c r="B61" s="7" t="s">
        <v>58</v>
      </c>
      <c r="C61" s="31">
        <f t="shared" ref="C61:G61" si="7">SUM(C3:C60)</f>
        <v>71142742.5</v>
      </c>
      <c r="D61" s="32">
        <f t="shared" si="7"/>
        <v>73595352.999999985</v>
      </c>
      <c r="E61" s="32">
        <f t="shared" si="7"/>
        <v>67431423.080000013</v>
      </c>
      <c r="F61" s="33">
        <f t="shared" si="7"/>
        <v>62016795.569999993</v>
      </c>
      <c r="G61" s="34">
        <f t="shared" si="7"/>
        <v>274186314.15000004</v>
      </c>
      <c r="H61" s="33">
        <f>SUM(H3:H60)</f>
        <v>59935816.789999999</v>
      </c>
      <c r="I61" s="32">
        <f>SUM(I3:I60)</f>
        <v>72792232.170000002</v>
      </c>
      <c r="J61" s="32">
        <f>SUM(J3:J60)</f>
        <v>88436060.810000002</v>
      </c>
      <c r="K61" s="33">
        <f>SUM(K3:K60)</f>
        <v>95222329.739999995</v>
      </c>
      <c r="L61" s="35">
        <f>SUM(L3:L60)</f>
        <v>316386439.51000005</v>
      </c>
      <c r="M61" s="31">
        <f t="shared" ref="M61:P61" si="8">SUM(M3:M60)</f>
        <v>93134893.799999982</v>
      </c>
      <c r="N61" s="31">
        <f t="shared" si="8"/>
        <v>106710111.50000003</v>
      </c>
      <c r="O61" s="31">
        <f t="shared" si="8"/>
        <v>138673027.40000001</v>
      </c>
      <c r="P61" s="31">
        <f t="shared" si="8"/>
        <v>153339208.31999999</v>
      </c>
      <c r="Q61" s="36">
        <f>SUM(Q3:Q60)</f>
        <v>491857241.01999998</v>
      </c>
      <c r="R61" s="31">
        <v>156671477.34</v>
      </c>
      <c r="S61" s="31">
        <v>135163870.26000002</v>
      </c>
      <c r="T61" s="31">
        <v>122283193.35999998</v>
      </c>
      <c r="U61" s="31">
        <v>109854139.31999998</v>
      </c>
      <c r="V61" s="38">
        <v>523972680.28000003</v>
      </c>
      <c r="W61" s="31">
        <v>88286378.410000011</v>
      </c>
      <c r="X61" s="31">
        <v>69489322.780000001</v>
      </c>
      <c r="Y61" s="31">
        <v>56543612.270000003</v>
      </c>
      <c r="Z61" s="31">
        <v>48465386.219999991</v>
      </c>
      <c r="AA61" s="47">
        <f t="shared" ref="AA61" si="9">(SUM(W61:Z61))</f>
        <v>262784699.68000001</v>
      </c>
      <c r="AB61" s="31">
        <v>42565131.480000004</v>
      </c>
      <c r="AC61" s="31">
        <v>43625514.669999994</v>
      </c>
      <c r="AD61" s="31">
        <v>43121585.460000001</v>
      </c>
      <c r="AE61" s="31">
        <f>SUM(AE3:AE60)</f>
        <v>42705201.599999994</v>
      </c>
      <c r="AF61" s="50">
        <f>SUM(AF3:AF60)</f>
        <v>172017433.21000001</v>
      </c>
      <c r="AG61" s="31">
        <f>SUM(AG3:AG60)</f>
        <v>40267633.849999994</v>
      </c>
      <c r="AH61" s="31">
        <f t="shared" ref="AH61:AJ61" si="10">SUM(AH3:AH60)</f>
        <v>41461042.219999999</v>
      </c>
      <c r="AI61" s="31">
        <f t="shared" si="10"/>
        <v>43664785.189999998</v>
      </c>
      <c r="AJ61" s="31">
        <f t="shared" si="10"/>
        <v>45615606.669999987</v>
      </c>
      <c r="AK61" s="44">
        <f>SUM(AK3:AK60)</f>
        <v>171009067.93000001</v>
      </c>
      <c r="AL61" s="31">
        <f>SUM(AL3:AL60)</f>
        <v>44443763.640000001</v>
      </c>
      <c r="AM61" s="31">
        <f t="shared" ref="AM61:AO61" si="11">SUM(AM3:AM60)</f>
        <v>49069216.279999994</v>
      </c>
      <c r="AN61" s="31">
        <f t="shared" si="11"/>
        <v>48105434.730000004</v>
      </c>
      <c r="AO61" s="31">
        <f t="shared" si="11"/>
        <v>51750272.110000007</v>
      </c>
      <c r="AP61" s="53">
        <f>SUM(AP3:AP60)</f>
        <v>193368686.76000002</v>
      </c>
    </row>
    <row r="62" spans="1:42" ht="16" thickTop="1" x14ac:dyDescent="0.2"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</row>
  </sheetData>
  <sheetProtection algorithmName="SHA-512" hashValue="wrAWD5QAipZt1yps9mWDKyCKUjl6AMBDiarqN29NOpNbjMYmOrMG4XlqkWUAQ47r3Q8ieD3RB1cW11imIW1+AQ==" saltValue="jKIPRCxOmgGlM2ajCT/7zQ==" spinCount="100000" sheet="1" objects="1" scenarios="1"/>
  <mergeCells count="10">
    <mergeCell ref="AL1:AP1"/>
    <mergeCell ref="A1:A2"/>
    <mergeCell ref="B1:B2"/>
    <mergeCell ref="M1:Q1"/>
    <mergeCell ref="AG1:AK1"/>
    <mergeCell ref="W1:AA1"/>
    <mergeCell ref="AB1:AF1"/>
    <mergeCell ref="R1:V1"/>
    <mergeCell ref="C1:G1"/>
    <mergeCell ref="H1:L1"/>
  </mergeCells>
  <printOptions horizontalCentered="1"/>
  <pageMargins left="0.7" right="0.7" top="0.67708333333333337" bottom="0.75" header="0.3" footer="0.3"/>
  <pageSetup paperSize="5" scale="22" orientation="landscape" r:id="rId1"/>
  <headerFooter>
    <oddHeader>&amp;C&amp;"-,Bold"State Controller's Office
Bureau of Tax Programs
County Quarterly Remittance Totals - All Years
Building Homes and Jobs Act (Chapter 364, Statutes of 2017)
As of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Summary - All Years</vt:lpstr>
    </vt:vector>
  </TitlesOfParts>
  <Company>State Controller's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 Louis, Christopher</dc:creator>
  <cp:lastModifiedBy>Marc Smith</cp:lastModifiedBy>
  <cp:lastPrinted>2026-02-24T18:29:10Z</cp:lastPrinted>
  <dcterms:created xsi:type="dcterms:W3CDTF">2020-02-03T23:08:58Z</dcterms:created>
  <dcterms:modified xsi:type="dcterms:W3CDTF">2026-03-02T22:38:10Z</dcterms:modified>
</cp:coreProperties>
</file>