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e_Gov_Reporting\ADMIN - BUDGETARY\TRAINING\AGENCY TRAINING\Agency 2023\Report Template\"/>
    </mc:Choice>
  </mc:AlternateContent>
  <bookViews>
    <workbookView xWindow="0" yWindow="0" windowWidth="19410" windowHeight="12300"/>
  </bookViews>
  <sheets>
    <sheet name="MVF" sheetId="1" r:id="rId1"/>
  </sheets>
  <definedNames>
    <definedName name="_xlnm.Print_Area" localSheetId="0">MVF!$B$1:$G$59</definedName>
  </definedNames>
  <calcPr calcId="162913"/>
</workbook>
</file>

<file path=xl/calcChain.xml><?xml version="1.0" encoding="utf-8"?>
<calcChain xmlns="http://schemas.openxmlformats.org/spreadsheetml/2006/main">
  <c r="E19" i="1" l="1"/>
  <c r="F19" i="1"/>
  <c r="E52" i="1" l="1"/>
  <c r="E41" i="1"/>
  <c r="E30" i="1"/>
  <c r="G52" i="1" l="1"/>
  <c r="F41" i="1"/>
  <c r="G41" i="1" s="1"/>
  <c r="F52" i="1"/>
  <c r="G19" i="1"/>
  <c r="F30" i="1"/>
  <c r="G30" i="1" s="1"/>
</calcChain>
</file>

<file path=xl/sharedStrings.xml><?xml version="1.0" encoding="utf-8"?>
<sst xmlns="http://schemas.openxmlformats.org/spreadsheetml/2006/main" count="42" uniqueCount="24">
  <si>
    <t>Fund Number:</t>
  </si>
  <si>
    <t>Agency Code:</t>
  </si>
  <si>
    <t>Contact Name:</t>
  </si>
  <si>
    <t>Contact Email:</t>
  </si>
  <si>
    <t>EXPENDITURES</t>
  </si>
  <si>
    <t>REVENUE</t>
  </si>
  <si>
    <t>TRANSFERS IN</t>
  </si>
  <si>
    <t>TRANSFERS OUT</t>
  </si>
  <si>
    <t>Variance Amount</t>
  </si>
  <si>
    <t>Variance Percentage</t>
  </si>
  <si>
    <t>Expenditures, Revenue, Transfers In, and Transfers Out</t>
  </si>
  <si>
    <t>Explanation:</t>
  </si>
  <si>
    <t>Explanation Required?</t>
  </si>
  <si>
    <t>Material Variance Explanation Form</t>
  </si>
  <si>
    <t xml:space="preserve">Fill in the prior year and current year amounts below for expenditures, revenue, transfers in, and transfers out.  Use the amounts </t>
  </si>
  <si>
    <t xml:space="preserve">from Report 7 from prior and current years.  Be sure to include any prior year revision amounts, if applicable. </t>
  </si>
  <si>
    <t>10%.  If a "YES" is indicated under "Explanation Required", input an explanation in the space provided.  Submit this form to the</t>
  </si>
  <si>
    <t xml:space="preserve">An explanation is required if a variance amount equals or exceeds $1 million AND the variance percentage equals or exceeds  </t>
  </si>
  <si>
    <t>SCO with the fund's year-end financial statements, even if all amounts are zero.</t>
  </si>
  <si>
    <t>June 30, 20XX</t>
  </si>
  <si>
    <t>per Budget Act</t>
  </si>
  <si>
    <t xml:space="preserve">per Budget Act </t>
  </si>
  <si>
    <t>PY 20XX-XX</t>
  </si>
  <si>
    <t>CY 20XX-XX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</si>
</sst>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Font="1" applyProtection="1"/>
    <xf numFmtId="0" fontId="2" fillId="0" borderId="0" xfId="0" applyFont="1" applyProtection="1"/>
    <xf numFmtId="0" fontId="0" fillId="3" borderId="0" xfId="0" applyFill="1" applyProtection="1"/>
    <xf numFmtId="0" fontId="2" fillId="3" borderId="0" xfId="0" applyFont="1" applyFill="1" applyAlignment="1" applyProtection="1"/>
    <xf numFmtId="0" fontId="0" fillId="3" borderId="0" xfId="0" applyFill="1" applyBorder="1" applyProtection="1"/>
    <xf numFmtId="0" fontId="3" fillId="3" borderId="0" xfId="0" applyFont="1" applyFill="1" applyProtection="1"/>
    <xf numFmtId="0" fontId="0" fillId="3" borderId="0" xfId="0" applyFont="1" applyFill="1" applyProtection="1"/>
    <xf numFmtId="0" fontId="2" fillId="3" borderId="0" xfId="0" applyFont="1" applyFill="1" applyProtection="1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11" xfId="0" applyFill="1" applyBorder="1" applyProtection="1"/>
    <xf numFmtId="0" fontId="0" fillId="3" borderId="8" xfId="0" applyFill="1" applyBorder="1" applyProtection="1"/>
    <xf numFmtId="0" fontId="0" fillId="3" borderId="9" xfId="0" applyFill="1" applyBorder="1" applyProtection="1"/>
    <xf numFmtId="44" fontId="0" fillId="2" borderId="16" xfId="1" applyFont="1" applyFill="1" applyBorder="1" applyProtection="1">
      <protection locked="0"/>
    </xf>
    <xf numFmtId="9" fontId="0" fillId="3" borderId="16" xfId="2" applyNumberFormat="1" applyFont="1" applyFill="1" applyBorder="1" applyAlignment="1" applyProtection="1">
      <alignment horizontal="center"/>
    </xf>
    <xf numFmtId="9" fontId="0" fillId="3" borderId="17" xfId="2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 indent="1"/>
    </xf>
    <xf numFmtId="0" fontId="0" fillId="3" borderId="0" xfId="0" applyFont="1" applyFill="1" applyAlignment="1" applyProtection="1">
      <alignment horizontal="right" indent="1"/>
    </xf>
    <xf numFmtId="0" fontId="0" fillId="3" borderId="10" xfId="0" applyFill="1" applyBorder="1" applyAlignment="1" applyProtection="1">
      <alignment horizontal="left" indent="1"/>
    </xf>
    <xf numFmtId="0" fontId="0" fillId="3" borderId="7" xfId="0" applyFill="1" applyBorder="1" applyAlignment="1" applyProtection="1">
      <alignment horizontal="left" indent="1"/>
    </xf>
    <xf numFmtId="0" fontId="2" fillId="3" borderId="14" xfId="0" applyFont="1" applyFill="1" applyBorder="1" applyAlignment="1" applyProtection="1">
      <alignment horizontal="center"/>
    </xf>
    <xf numFmtId="0" fontId="2" fillId="3" borderId="15" xfId="0" applyFont="1" applyFill="1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left" indent="1"/>
    </xf>
    <xf numFmtId="0" fontId="2" fillId="3" borderId="1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protection locked="0"/>
    </xf>
    <xf numFmtId="0" fontId="7" fillId="2" borderId="1" xfId="3" applyFill="1" applyBorder="1" applyAlignment="1" applyProtection="1">
      <protection locked="0"/>
    </xf>
    <xf numFmtId="0" fontId="2" fillId="3" borderId="14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left" indent="1"/>
    </xf>
    <xf numFmtId="0" fontId="0" fillId="3" borderId="4" xfId="0" applyFill="1" applyBorder="1" applyAlignment="1" applyProtection="1">
      <alignment horizontal="left" indent="1"/>
    </xf>
    <xf numFmtId="0" fontId="2" fillId="3" borderId="14" xfId="0" applyFont="1" applyFill="1" applyBorder="1" applyAlignment="1" applyProtection="1">
      <alignment horizontal="left" indent="3"/>
    </xf>
    <xf numFmtId="0" fontId="2" fillId="3" borderId="13" xfId="0" applyFont="1" applyFill="1" applyBorder="1" applyAlignment="1" applyProtection="1">
      <alignment horizontal="left" indent="5"/>
    </xf>
    <xf numFmtId="0" fontId="2" fillId="3" borderId="14" xfId="0" applyFont="1" applyFill="1" applyBorder="1" applyAlignment="1" applyProtection="1">
      <alignment horizontal="left" indent="5"/>
    </xf>
    <xf numFmtId="0" fontId="2" fillId="3" borderId="14" xfId="0" applyFont="1" applyFill="1" applyBorder="1" applyAlignment="1" applyProtection="1">
      <alignment horizontal="left" indent="6"/>
    </xf>
    <xf numFmtId="0" fontId="2" fillId="3" borderId="20" xfId="0" applyFont="1" applyFill="1" applyBorder="1" applyAlignment="1" applyProtection="1"/>
    <xf numFmtId="0" fontId="4" fillId="4" borderId="12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44" fontId="0" fillId="3" borderId="18" xfId="1" applyFont="1" applyFill="1" applyBorder="1" applyAlignment="1" applyProtection="1">
      <alignment horizontal="center"/>
    </xf>
    <xf numFmtId="44" fontId="0" fillId="2" borderId="19" xfId="1" applyFont="1" applyFill="1" applyBorder="1" applyAlignment="1" applyProtection="1">
      <protection locked="0"/>
    </xf>
    <xf numFmtId="44" fontId="0" fillId="2" borderId="21" xfId="1" applyFont="1" applyFill="1" applyBorder="1" applyAlignment="1" applyProtection="1">
      <protection locked="0"/>
    </xf>
    <xf numFmtId="0" fontId="4" fillId="4" borderId="2" xfId="0" applyFont="1" applyFill="1" applyBorder="1" applyAlignment="1" applyProtection="1">
      <alignment horizontal="center"/>
    </xf>
    <xf numFmtId="44" fontId="0" fillId="3" borderId="16" xfId="1" applyFont="1" applyFill="1" applyBorder="1" applyAlignment="1" applyProtection="1"/>
    <xf numFmtId="0" fontId="4" fillId="4" borderId="2" xfId="0" applyFont="1" applyFill="1" applyBorder="1" applyAlignment="1" applyProtection="1"/>
    <xf numFmtId="0" fontId="4" fillId="4" borderId="12" xfId="0" applyFont="1" applyFill="1" applyBorder="1" applyAlignment="1" applyProtection="1"/>
    <xf numFmtId="0" fontId="4" fillId="4" borderId="3" xfId="0" applyFont="1" applyFill="1" applyBorder="1" applyAlignment="1" applyProtection="1"/>
    <xf numFmtId="0" fontId="0" fillId="0" borderId="0" xfId="0" quotePrefix="1" applyProtection="1"/>
    <xf numFmtId="0" fontId="0" fillId="3" borderId="5" xfId="0" quotePrefix="1" applyFont="1" applyFill="1" applyBorder="1" applyAlignment="1" applyProtection="1">
      <alignment vertical="top"/>
    </xf>
    <xf numFmtId="0" fontId="0" fillId="3" borderId="6" xfId="0" quotePrefix="1" applyFont="1" applyFill="1" applyBorder="1" applyAlignment="1" applyProtection="1">
      <alignment vertical="top"/>
    </xf>
    <xf numFmtId="0" fontId="0" fillId="3" borderId="0" xfId="0" quotePrefix="1" applyFont="1" applyFill="1" applyBorder="1" applyAlignment="1" applyProtection="1">
      <alignment vertical="top"/>
    </xf>
    <xf numFmtId="0" fontId="0" fillId="3" borderId="11" xfId="0" quotePrefix="1" applyFont="1" applyFill="1" applyBorder="1" applyAlignment="1" applyProtection="1">
      <alignment vertical="top"/>
    </xf>
    <xf numFmtId="0" fontId="0" fillId="3" borderId="8" xfId="0" quotePrefix="1" applyFont="1" applyFill="1" applyBorder="1" applyAlignment="1" applyProtection="1">
      <alignment vertical="top"/>
    </xf>
    <xf numFmtId="0" fontId="0" fillId="3" borderId="9" xfId="0" quotePrefix="1" applyFont="1" applyFill="1" applyBorder="1" applyAlignment="1" applyProtection="1">
      <alignment vertical="top"/>
    </xf>
    <xf numFmtId="0" fontId="0" fillId="3" borderId="4" xfId="0" quotePrefix="1" applyFont="1" applyFill="1" applyBorder="1" applyAlignment="1" applyProtection="1">
      <alignment horizontal="left" vertical="top"/>
    </xf>
    <xf numFmtId="0" fontId="0" fillId="3" borderId="10" xfId="0" quotePrefix="1" applyFont="1" applyFill="1" applyBorder="1" applyAlignment="1" applyProtection="1">
      <alignment horizontal="left" vertical="top"/>
    </xf>
    <xf numFmtId="0" fontId="0" fillId="3" borderId="7" xfId="0" quotePrefix="1" applyFont="1" applyFill="1" applyBorder="1" applyAlignment="1" applyProtection="1">
      <alignment horizontal="left" vertical="top"/>
    </xf>
    <xf numFmtId="0" fontId="5" fillId="3" borderId="0" xfId="0" applyFont="1" applyFill="1" applyAlignment="1" applyProtection="1">
      <alignment horizontal="centerContinuous"/>
    </xf>
    <xf numFmtId="44" fontId="0" fillId="2" borderId="21" xfId="1" applyFont="1" applyFill="1" applyBorder="1" applyAlignment="1" applyProtection="1">
      <protection locked="0"/>
    </xf>
    <xf numFmtId="44" fontId="0" fillId="2" borderId="19" xfId="1" applyFont="1" applyFill="1" applyBorder="1" applyAlignment="1" applyProtection="1">
      <protection locked="0"/>
    </xf>
    <xf numFmtId="44" fontId="0" fillId="2" borderId="21" xfId="1" applyFont="1" applyFill="1" applyBorder="1" applyAlignment="1" applyProtection="1">
      <alignment horizontal="center"/>
      <protection locked="0"/>
    </xf>
    <xf numFmtId="44" fontId="0" fillId="2" borderId="19" xfId="1" applyFont="1" applyFill="1" applyBorder="1" applyAlignment="1" applyProtection="1">
      <alignment horizontal="center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">
    <dxf>
      <font>
        <color rgb="FFFF000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="85" zoomScaleNormal="85" zoomScaleSheetLayoutView="55" workbookViewId="0">
      <selection activeCell="D52" sqref="D52"/>
    </sheetView>
  </sheetViews>
  <sheetFormatPr defaultRowHeight="15" x14ac:dyDescent="0.25"/>
  <cols>
    <col min="1" max="1" width="4.28515625" style="1" customWidth="1"/>
    <col min="2" max="2" width="13.7109375" style="1" customWidth="1"/>
    <col min="3" max="3" width="10.7109375" style="1" customWidth="1"/>
    <col min="4" max="4" width="23.7109375" style="1" customWidth="1"/>
    <col min="5" max="5" width="23.42578125" style="1" customWidth="1"/>
    <col min="6" max="7" width="23.7109375" style="1" customWidth="1"/>
    <col min="8" max="8" width="4.28515625" style="1" customWidth="1"/>
    <col min="9" max="16384" width="9.140625" style="1"/>
  </cols>
  <sheetData>
    <row r="1" spans="1:10" ht="18.75" x14ac:dyDescent="0.3">
      <c r="A1" s="59" t="s">
        <v>13</v>
      </c>
      <c r="B1" s="59"/>
      <c r="C1" s="59"/>
      <c r="D1" s="59"/>
      <c r="E1" s="59"/>
      <c r="F1" s="59"/>
      <c r="G1" s="59"/>
      <c r="H1" s="59"/>
    </row>
    <row r="2" spans="1:10" ht="18.75" customHeight="1" x14ac:dyDescent="0.3">
      <c r="A2" s="59" t="s">
        <v>10</v>
      </c>
      <c r="B2" s="59"/>
      <c r="C2" s="59"/>
      <c r="D2" s="59"/>
      <c r="E2" s="59"/>
      <c r="F2" s="59"/>
      <c r="G2" s="59"/>
      <c r="H2" s="59"/>
    </row>
    <row r="3" spans="1:10" ht="18.75" x14ac:dyDescent="0.3">
      <c r="A3" s="59" t="s">
        <v>19</v>
      </c>
      <c r="B3" s="59"/>
      <c r="C3" s="59"/>
      <c r="D3" s="59"/>
      <c r="E3" s="59"/>
      <c r="F3" s="59"/>
      <c r="G3" s="59"/>
      <c r="H3" s="59"/>
    </row>
    <row r="4" spans="1:10" x14ac:dyDescent="0.25">
      <c r="A4" s="5"/>
      <c r="B4" s="5"/>
      <c r="C4" s="5"/>
      <c r="D4" s="5"/>
      <c r="E4" s="5"/>
      <c r="F4" s="5"/>
      <c r="G4" s="5"/>
      <c r="H4" s="5"/>
    </row>
    <row r="5" spans="1:10" s="3" customFormat="1" x14ac:dyDescent="0.25">
      <c r="A5" s="9"/>
      <c r="B5" s="6" t="s">
        <v>0</v>
      </c>
      <c r="C5" s="11"/>
      <c r="D5" s="21" t="s">
        <v>2</v>
      </c>
      <c r="E5" s="29"/>
      <c r="F5" s="29"/>
      <c r="G5" s="29"/>
    </row>
    <row r="6" spans="1:10" s="3" customFormat="1" x14ac:dyDescent="0.25">
      <c r="A6" s="9"/>
      <c r="B6" s="9"/>
      <c r="C6" s="9"/>
      <c r="D6" s="22"/>
      <c r="F6" s="9"/>
      <c r="G6" s="9"/>
      <c r="H6" s="9"/>
    </row>
    <row r="7" spans="1:10" s="4" customFormat="1" x14ac:dyDescent="0.25">
      <c r="A7" s="10"/>
      <c r="B7" s="20" t="s">
        <v>1</v>
      </c>
      <c r="C7" s="11"/>
      <c r="D7" s="21" t="s">
        <v>3</v>
      </c>
      <c r="E7" s="30"/>
      <c r="F7" s="29"/>
      <c r="G7" s="29"/>
      <c r="H7" s="9"/>
    </row>
    <row r="8" spans="1:10" x14ac:dyDescent="0.25">
      <c r="A8" s="5"/>
      <c r="B8" s="5"/>
      <c r="C8" s="5"/>
      <c r="D8" s="5"/>
      <c r="E8" s="5"/>
      <c r="F8" s="5"/>
      <c r="G8" s="5"/>
      <c r="H8" s="5"/>
    </row>
    <row r="9" spans="1:10" ht="15.75" thickBot="1" x14ac:dyDescent="0.3">
      <c r="A9" s="5"/>
      <c r="B9" s="5"/>
      <c r="C9" s="5"/>
      <c r="D9" s="5"/>
      <c r="E9" s="5"/>
      <c r="F9" s="5"/>
      <c r="G9" s="5"/>
      <c r="H9" s="5"/>
    </row>
    <row r="10" spans="1:10" ht="15" customHeight="1" x14ac:dyDescent="0.25">
      <c r="A10" s="5"/>
      <c r="B10" s="56" t="s">
        <v>14</v>
      </c>
      <c r="C10" s="50"/>
      <c r="D10" s="50"/>
      <c r="E10" s="50"/>
      <c r="F10" s="50"/>
      <c r="G10" s="51"/>
      <c r="H10" s="5"/>
      <c r="J10" s="49"/>
    </row>
    <row r="11" spans="1:10" ht="15" customHeight="1" x14ac:dyDescent="0.25">
      <c r="A11" s="5"/>
      <c r="B11" s="57" t="s">
        <v>15</v>
      </c>
      <c r="C11" s="52"/>
      <c r="D11" s="52"/>
      <c r="E11" s="52"/>
      <c r="F11" s="52"/>
      <c r="G11" s="53"/>
      <c r="H11" s="5"/>
    </row>
    <row r="12" spans="1:10" ht="15" customHeight="1" x14ac:dyDescent="0.25">
      <c r="A12" s="5"/>
      <c r="B12" s="57"/>
      <c r="C12" s="52"/>
      <c r="D12" s="52"/>
      <c r="E12" s="52"/>
      <c r="F12" s="52"/>
      <c r="G12" s="53"/>
      <c r="H12" s="5"/>
    </row>
    <row r="13" spans="1:10" ht="15" customHeight="1" x14ac:dyDescent="0.25">
      <c r="A13" s="5"/>
      <c r="B13" s="57" t="s">
        <v>17</v>
      </c>
      <c r="C13" s="52"/>
      <c r="D13" s="52"/>
      <c r="E13" s="52"/>
      <c r="F13" s="52"/>
      <c r="G13" s="53"/>
      <c r="H13" s="5"/>
    </row>
    <row r="14" spans="1:10" x14ac:dyDescent="0.25">
      <c r="A14" s="5"/>
      <c r="B14" s="57" t="s">
        <v>16</v>
      </c>
      <c r="C14" s="52"/>
      <c r="D14" s="52"/>
      <c r="E14" s="52"/>
      <c r="F14" s="52"/>
      <c r="G14" s="53"/>
      <c r="H14" s="5"/>
    </row>
    <row r="15" spans="1:10" ht="15.75" thickBot="1" x14ac:dyDescent="0.3">
      <c r="A15" s="5"/>
      <c r="B15" s="58" t="s">
        <v>18</v>
      </c>
      <c r="C15" s="54"/>
      <c r="D15" s="54"/>
      <c r="E15" s="54"/>
      <c r="F15" s="54"/>
      <c r="G15" s="55"/>
      <c r="H15" s="5"/>
    </row>
    <row r="16" spans="1:10" ht="15.75" thickBot="1" x14ac:dyDescent="0.3">
      <c r="A16" s="5"/>
      <c r="B16" s="5"/>
      <c r="C16" s="5"/>
      <c r="D16" s="5"/>
      <c r="E16" s="5"/>
      <c r="F16" s="5"/>
      <c r="G16" s="5"/>
      <c r="H16" s="5"/>
    </row>
    <row r="17" spans="1:8" s="2" customFormat="1" ht="16.5" thickBot="1" x14ac:dyDescent="0.3">
      <c r="A17" s="8"/>
      <c r="B17" s="46"/>
      <c r="C17" s="47"/>
      <c r="D17" s="47"/>
      <c r="E17" s="39" t="s">
        <v>4</v>
      </c>
      <c r="F17" s="47"/>
      <c r="G17" s="48"/>
      <c r="H17" s="8"/>
    </row>
    <row r="18" spans="1:8" s="3" customFormat="1" x14ac:dyDescent="0.25">
      <c r="A18" s="9"/>
      <c r="B18" s="35" t="s">
        <v>22</v>
      </c>
      <c r="C18" s="36"/>
      <c r="D18" s="31" t="s">
        <v>23</v>
      </c>
      <c r="E18" s="34" t="s">
        <v>8</v>
      </c>
      <c r="F18" s="28" t="s">
        <v>9</v>
      </c>
      <c r="G18" s="26" t="s">
        <v>12</v>
      </c>
      <c r="H18" s="9"/>
    </row>
    <row r="19" spans="1:8" ht="15.75" thickBot="1" x14ac:dyDescent="0.3">
      <c r="A19" s="5"/>
      <c r="B19" s="60">
        <v>49806417.990000002</v>
      </c>
      <c r="C19" s="61"/>
      <c r="D19" s="17">
        <v>48675305.409999996</v>
      </c>
      <c r="E19" s="45">
        <f>D19-B19</f>
        <v>-1131112.5800000057</v>
      </c>
      <c r="F19" s="18">
        <f>IF(AND(B19=0,D19=0),0,IF(B19=0,"N/A - PY was zero",IF(D19=0,"N/A - CY is zero",E19/(B19))))</f>
        <v>-2.2710177235132776E-2</v>
      </c>
      <c r="G19" s="19" t="str">
        <f>IF(AND(B19=0,D19=0),"NO",IF(AND(ABS(E19)&gt;999999.99,RIGHT(F19,4)="zero"),"YES",IF(AND(ABS(E19)&lt;1000000,RIGHT(F19,4)="zero"),"NO",IF(AND(ABS(F19)&gt;0.0999,ABS(E19)&gt;999999.99),"YES","NO"))))</f>
        <v>NO</v>
      </c>
      <c r="H19" s="5"/>
    </row>
    <row r="20" spans="1:8" x14ac:dyDescent="0.25">
      <c r="A20" s="5"/>
      <c r="B20" s="33" t="s">
        <v>11</v>
      </c>
      <c r="C20" s="32"/>
      <c r="D20" s="7"/>
      <c r="E20" s="7"/>
      <c r="F20" s="7"/>
      <c r="G20" s="13"/>
      <c r="H20" s="5"/>
    </row>
    <row r="21" spans="1:8" x14ac:dyDescent="0.25">
      <c r="A21" s="5"/>
      <c r="B21" s="23"/>
      <c r="C21" s="32"/>
      <c r="D21" s="7"/>
      <c r="E21" s="7"/>
      <c r="F21" s="7"/>
      <c r="G21" s="14"/>
      <c r="H21" s="5"/>
    </row>
    <row r="22" spans="1:8" x14ac:dyDescent="0.25">
      <c r="A22" s="5"/>
      <c r="B22" s="27"/>
      <c r="C22" s="7"/>
      <c r="D22" s="7"/>
      <c r="E22" s="7"/>
      <c r="F22" s="7"/>
      <c r="G22" s="14"/>
      <c r="H22" s="5"/>
    </row>
    <row r="23" spans="1:8" x14ac:dyDescent="0.25">
      <c r="A23" s="5"/>
      <c r="B23" s="23"/>
      <c r="C23" s="7"/>
      <c r="D23" s="7"/>
      <c r="E23" s="7"/>
      <c r="F23" s="7"/>
      <c r="G23" s="14"/>
      <c r="H23" s="5"/>
    </row>
    <row r="24" spans="1:8" x14ac:dyDescent="0.25">
      <c r="A24" s="5"/>
      <c r="B24" s="23"/>
      <c r="C24" s="7"/>
      <c r="D24" s="7"/>
      <c r="E24" s="7"/>
      <c r="F24" s="7"/>
      <c r="G24" s="14"/>
      <c r="H24" s="5"/>
    </row>
    <row r="25" spans="1:8" x14ac:dyDescent="0.25">
      <c r="A25" s="5"/>
      <c r="B25" s="23"/>
      <c r="C25" s="7"/>
      <c r="D25" s="7"/>
      <c r="E25" s="7"/>
      <c r="F25" s="7"/>
      <c r="G25" s="14"/>
      <c r="H25" s="5"/>
    </row>
    <row r="26" spans="1:8" ht="15.75" thickBot="1" x14ac:dyDescent="0.3">
      <c r="A26" s="5"/>
      <c r="B26" s="24"/>
      <c r="C26" s="15"/>
      <c r="D26" s="15"/>
      <c r="E26" s="15"/>
      <c r="F26" s="15"/>
      <c r="G26" s="16"/>
      <c r="H26" s="5"/>
    </row>
    <row r="27" spans="1:8" ht="15.75" thickBot="1" x14ac:dyDescent="0.3">
      <c r="A27" s="5"/>
      <c r="B27" s="5"/>
      <c r="C27" s="5"/>
      <c r="D27" s="5"/>
      <c r="E27" s="5"/>
      <c r="F27" s="5"/>
      <c r="G27" s="5"/>
      <c r="H27" s="5"/>
    </row>
    <row r="28" spans="1:8" ht="16.5" thickBot="1" x14ac:dyDescent="0.3">
      <c r="A28" s="5"/>
      <c r="B28" s="46"/>
      <c r="C28" s="47"/>
      <c r="D28" s="47"/>
      <c r="E28" s="39" t="s">
        <v>5</v>
      </c>
      <c r="F28" s="47"/>
      <c r="G28" s="48"/>
      <c r="H28" s="5"/>
    </row>
    <row r="29" spans="1:8" s="4" customFormat="1" x14ac:dyDescent="0.25">
      <c r="A29" s="10"/>
      <c r="B29" s="35" t="s">
        <v>22</v>
      </c>
      <c r="C29" s="38"/>
      <c r="D29" s="31" t="s">
        <v>23</v>
      </c>
      <c r="E29" s="34" t="s">
        <v>8</v>
      </c>
      <c r="F29" s="25" t="s">
        <v>9</v>
      </c>
      <c r="G29" s="26" t="s">
        <v>12</v>
      </c>
      <c r="H29" s="10"/>
    </row>
    <row r="30" spans="1:8" ht="15.75" thickBot="1" x14ac:dyDescent="0.3">
      <c r="A30" s="5"/>
      <c r="B30" s="60">
        <v>-629702.66</v>
      </c>
      <c r="C30" s="61"/>
      <c r="D30" s="17">
        <v>-611361.81000000006</v>
      </c>
      <c r="E30" s="41">
        <f>D30-B30</f>
        <v>18340.849999999977</v>
      </c>
      <c r="F30" s="18">
        <f>IF(AND(B30=0,D30=0),0,IF(B30=0,"N/A - PY was zero",IF(D30=0,"N/A - CY is zero",E30/(B30))))</f>
        <v>-2.9126206962505091E-2</v>
      </c>
      <c r="G30" s="19" t="str">
        <f>IF(AND(B30=0,D30=0),"NO",IF(AND(ABS(E30)&gt;999999.99,RIGHT(F30,4)="zero"),"YES",IF(AND(ABS(E30)&lt;1000000,RIGHT(F30,4)="zero"),"NO",IF(AND(ABS(F30)&gt;0.0999,ABS(E30)&gt;999999.99),"YES","NO"))))</f>
        <v>NO</v>
      </c>
      <c r="H30" s="5"/>
    </row>
    <row r="31" spans="1:8" x14ac:dyDescent="0.25">
      <c r="A31" s="5"/>
      <c r="B31" s="23" t="s">
        <v>11</v>
      </c>
      <c r="C31" s="12"/>
      <c r="D31" s="12"/>
      <c r="E31" s="12"/>
      <c r="F31" s="12"/>
      <c r="G31" s="13"/>
      <c r="H31" s="5"/>
    </row>
    <row r="32" spans="1:8" x14ac:dyDescent="0.25">
      <c r="A32" s="5"/>
      <c r="B32" s="23"/>
      <c r="C32" s="7"/>
      <c r="D32" s="7"/>
      <c r="E32" s="7"/>
      <c r="F32" s="7"/>
      <c r="G32" s="14"/>
      <c r="H32" s="5"/>
    </row>
    <row r="33" spans="1:8" x14ac:dyDescent="0.25">
      <c r="A33" s="5"/>
      <c r="B33" s="27"/>
      <c r="C33" s="7"/>
      <c r="D33" s="7"/>
      <c r="E33" s="7"/>
      <c r="F33" s="7"/>
      <c r="G33" s="14"/>
      <c r="H33" s="5"/>
    </row>
    <row r="34" spans="1:8" x14ac:dyDescent="0.25">
      <c r="A34" s="5"/>
      <c r="B34" s="23"/>
      <c r="C34" s="7"/>
      <c r="D34" s="7"/>
      <c r="E34" s="7"/>
      <c r="F34" s="7"/>
      <c r="G34" s="14"/>
      <c r="H34" s="5"/>
    </row>
    <row r="35" spans="1:8" x14ac:dyDescent="0.25">
      <c r="A35" s="5"/>
      <c r="B35" s="23"/>
      <c r="C35" s="7"/>
      <c r="D35" s="7"/>
      <c r="E35" s="7"/>
      <c r="F35" s="7"/>
      <c r="G35" s="14"/>
      <c r="H35" s="5"/>
    </row>
    <row r="36" spans="1:8" x14ac:dyDescent="0.25">
      <c r="A36" s="5"/>
      <c r="B36" s="23"/>
      <c r="C36" s="7"/>
      <c r="D36" s="7"/>
      <c r="E36" s="7"/>
      <c r="F36" s="7"/>
      <c r="G36" s="14"/>
      <c r="H36" s="5"/>
    </row>
    <row r="37" spans="1:8" ht="15.75" thickBot="1" x14ac:dyDescent="0.3">
      <c r="A37" s="5"/>
      <c r="B37" s="24"/>
      <c r="C37" s="15"/>
      <c r="D37" s="15"/>
      <c r="E37" s="15"/>
      <c r="F37" s="15"/>
      <c r="G37" s="16"/>
      <c r="H37" s="5"/>
    </row>
    <row r="38" spans="1:8" ht="15.75" thickBot="1" x14ac:dyDescent="0.3">
      <c r="A38" s="5"/>
      <c r="B38" s="7"/>
      <c r="C38" s="7"/>
      <c r="D38" s="7"/>
      <c r="E38" s="7"/>
      <c r="F38" s="7"/>
      <c r="G38" s="7"/>
      <c r="H38" s="5"/>
    </row>
    <row r="39" spans="1:8" ht="16.5" thickBot="1" x14ac:dyDescent="0.3">
      <c r="A39" s="5"/>
      <c r="B39" s="46"/>
      <c r="C39" s="47"/>
      <c r="D39" s="47"/>
      <c r="E39" s="39" t="s">
        <v>6</v>
      </c>
      <c r="F39" s="47"/>
      <c r="G39" s="48"/>
      <c r="H39" s="5"/>
    </row>
    <row r="40" spans="1:8" s="4" customFormat="1" x14ac:dyDescent="0.25">
      <c r="A40" s="10"/>
      <c r="B40" s="35" t="s">
        <v>22</v>
      </c>
      <c r="C40" s="36"/>
      <c r="D40" s="31" t="s">
        <v>23</v>
      </c>
      <c r="E40" s="34" t="s">
        <v>8</v>
      </c>
      <c r="F40" s="25" t="s">
        <v>9</v>
      </c>
      <c r="G40" s="26" t="s">
        <v>12</v>
      </c>
      <c r="H40" s="10"/>
    </row>
    <row r="41" spans="1:8" ht="15.75" thickBot="1" x14ac:dyDescent="0.3">
      <c r="A41" s="5"/>
      <c r="B41" s="62">
        <v>0</v>
      </c>
      <c r="C41" s="63"/>
      <c r="D41" s="17">
        <v>-2697956.46</v>
      </c>
      <c r="E41" s="41">
        <f>D41-B41</f>
        <v>-2697956.46</v>
      </c>
      <c r="F41" s="18" t="str">
        <f>IF(AND(B41=0,D41=0),0,IF(B41=0,"N/A - PY was zero",IF(D41=0,"N/A - CY is zero",E41/(B41))))</f>
        <v>N/A - PY was zero</v>
      </c>
      <c r="G41" s="19" t="str">
        <f>IF(AND(B41=0,D41=0),"NO",IF(AND(ABS(E41)&gt;999999.99,RIGHT(F41,4)="zero"),"YES",IF(AND(ABS(E41)&lt;1000000,RIGHT(F41,4)="zero"),"NO",IF(AND(ABS(F41)&gt;0.0999,ABS(E41)&gt;999999.99),"YES","NO"))))</f>
        <v>YES</v>
      </c>
      <c r="H41" s="5"/>
    </row>
    <row r="42" spans="1:8" x14ac:dyDescent="0.25">
      <c r="A42" s="5"/>
      <c r="B42" s="23" t="s">
        <v>11</v>
      </c>
      <c r="C42" s="12" t="s">
        <v>20</v>
      </c>
      <c r="D42" s="12"/>
      <c r="E42" s="12"/>
      <c r="F42" s="12"/>
      <c r="G42" s="13"/>
      <c r="H42" s="5"/>
    </row>
    <row r="43" spans="1:8" x14ac:dyDescent="0.25">
      <c r="A43" s="5"/>
      <c r="B43" s="23"/>
      <c r="C43" s="7"/>
      <c r="D43" s="7"/>
      <c r="E43" s="7"/>
      <c r="F43" s="7"/>
      <c r="G43" s="14"/>
      <c r="H43" s="5"/>
    </row>
    <row r="44" spans="1:8" x14ac:dyDescent="0.25">
      <c r="A44" s="5"/>
      <c r="B44" s="27"/>
      <c r="C44" s="7"/>
      <c r="D44" s="7"/>
      <c r="E44" s="7"/>
      <c r="F44" s="7"/>
      <c r="G44" s="14"/>
      <c r="H44" s="5"/>
    </row>
    <row r="45" spans="1:8" x14ac:dyDescent="0.25">
      <c r="A45" s="5"/>
      <c r="B45" s="23"/>
      <c r="C45" s="7"/>
      <c r="D45" s="7"/>
      <c r="E45" s="7"/>
      <c r="F45" s="7"/>
      <c r="G45" s="14"/>
      <c r="H45" s="5"/>
    </row>
    <row r="46" spans="1:8" x14ac:dyDescent="0.25">
      <c r="A46" s="5"/>
      <c r="B46" s="23"/>
      <c r="C46" s="7"/>
      <c r="D46" s="7"/>
      <c r="E46" s="7"/>
      <c r="F46" s="7"/>
      <c r="G46" s="14"/>
      <c r="H46" s="5"/>
    </row>
    <row r="47" spans="1:8" x14ac:dyDescent="0.25">
      <c r="A47" s="5"/>
      <c r="B47" s="23"/>
      <c r="C47" s="7"/>
      <c r="D47" s="7"/>
      <c r="E47" s="7"/>
      <c r="F47" s="7"/>
      <c r="G47" s="14"/>
      <c r="H47" s="5"/>
    </row>
    <row r="48" spans="1:8" ht="15.75" thickBot="1" x14ac:dyDescent="0.3">
      <c r="A48" s="5"/>
      <c r="B48" s="24"/>
      <c r="C48" s="15"/>
      <c r="D48" s="15"/>
      <c r="E48" s="15"/>
      <c r="F48" s="15"/>
      <c r="G48" s="16"/>
      <c r="H48" s="5"/>
    </row>
    <row r="49" spans="1:8" ht="15.75" thickBot="1" x14ac:dyDescent="0.3">
      <c r="A49" s="5"/>
      <c r="B49" s="7"/>
      <c r="C49" s="7"/>
      <c r="D49" s="7"/>
      <c r="E49" s="7"/>
      <c r="F49" s="7"/>
      <c r="G49" s="7"/>
      <c r="H49" s="5"/>
    </row>
    <row r="50" spans="1:8" ht="16.5" thickBot="1" x14ac:dyDescent="0.3">
      <c r="A50" s="5"/>
      <c r="B50" s="44"/>
      <c r="C50" s="39"/>
      <c r="D50" s="39"/>
      <c r="E50" s="39" t="s">
        <v>7</v>
      </c>
      <c r="F50" s="39"/>
      <c r="G50" s="40"/>
      <c r="H50" s="5"/>
    </row>
    <row r="51" spans="1:8" s="4" customFormat="1" x14ac:dyDescent="0.25">
      <c r="A51" s="10"/>
      <c r="B51" s="35" t="s">
        <v>22</v>
      </c>
      <c r="C51" s="37"/>
      <c r="D51" s="31" t="s">
        <v>23</v>
      </c>
      <c r="E51" s="34" t="s">
        <v>8</v>
      </c>
      <c r="F51" s="25" t="s">
        <v>9</v>
      </c>
      <c r="G51" s="26" t="s">
        <v>12</v>
      </c>
      <c r="H51" s="10"/>
    </row>
    <row r="52" spans="1:8" ht="15.75" thickBot="1" x14ac:dyDescent="0.3">
      <c r="A52" s="5"/>
      <c r="B52" s="43"/>
      <c r="C52" s="42">
        <v>0</v>
      </c>
      <c r="D52" s="17">
        <v>2697956.46</v>
      </c>
      <c r="E52" s="41">
        <f>D52-B52</f>
        <v>2697956.46</v>
      </c>
      <c r="F52" s="18" t="str">
        <f>IF(AND(B52=0,D52=0),0,IF(B52=0,"N/A - PY was zero",IF(D52=0,"N/A - CY is zero",E52/(B52))))</f>
        <v>N/A - PY was zero</v>
      </c>
      <c r="G52" s="19" t="str">
        <f>IF(AND(B52=0,D52=0),"NO",IF(AND(ABS(E52)&gt;999999.99,RIGHT(F52,4)="zero"),"YES",IF(AND(ABS(E52)&lt;1000000,RIGHT(F52,4)="zero"),"NO",IF(AND(ABS(F52)&gt;0.0999,ABS(E52)&gt;999999.99),"YES","NO"))))</f>
        <v>YES</v>
      </c>
      <c r="H52" s="5"/>
    </row>
    <row r="53" spans="1:8" x14ac:dyDescent="0.25">
      <c r="A53" s="5"/>
      <c r="B53" s="23" t="s">
        <v>11</v>
      </c>
      <c r="C53" s="12" t="s">
        <v>21</v>
      </c>
      <c r="D53" s="12"/>
      <c r="E53" s="12"/>
      <c r="F53" s="12"/>
      <c r="G53" s="13"/>
      <c r="H53" s="5"/>
    </row>
    <row r="54" spans="1:8" x14ac:dyDescent="0.25">
      <c r="A54" s="5"/>
      <c r="B54" s="23"/>
      <c r="C54" s="7"/>
      <c r="D54" s="7"/>
      <c r="E54" s="7"/>
      <c r="F54" s="7"/>
      <c r="G54" s="14"/>
      <c r="H54" s="5"/>
    </row>
    <row r="55" spans="1:8" x14ac:dyDescent="0.25">
      <c r="A55" s="5"/>
      <c r="B55" s="27"/>
      <c r="C55" s="7"/>
      <c r="D55" s="7"/>
      <c r="E55" s="7"/>
      <c r="F55" s="7"/>
      <c r="G55" s="14"/>
      <c r="H55" s="5"/>
    </row>
    <row r="56" spans="1:8" x14ac:dyDescent="0.25">
      <c r="A56" s="5"/>
      <c r="B56" s="23"/>
      <c r="C56" s="7"/>
      <c r="D56" s="7"/>
      <c r="E56" s="7"/>
      <c r="F56" s="7"/>
      <c r="G56" s="14"/>
      <c r="H56" s="5"/>
    </row>
    <row r="57" spans="1:8" x14ac:dyDescent="0.25">
      <c r="A57" s="5"/>
      <c r="B57" s="23"/>
      <c r="C57" s="7"/>
      <c r="D57" s="7"/>
      <c r="E57" s="7"/>
      <c r="F57" s="7"/>
      <c r="G57" s="14"/>
      <c r="H57" s="5"/>
    </row>
    <row r="58" spans="1:8" x14ac:dyDescent="0.25">
      <c r="A58" s="5"/>
      <c r="B58" s="23"/>
      <c r="C58" s="7"/>
      <c r="D58" s="7"/>
      <c r="E58" s="7"/>
      <c r="F58" s="7"/>
      <c r="G58" s="14"/>
      <c r="H58" s="5"/>
    </row>
    <row r="59" spans="1:8" ht="15.75" thickBot="1" x14ac:dyDescent="0.3">
      <c r="A59" s="5"/>
      <c r="B59" s="24"/>
      <c r="C59" s="15"/>
      <c r="D59" s="15"/>
      <c r="E59" s="15"/>
      <c r="F59" s="15"/>
      <c r="G59" s="16"/>
      <c r="H59" s="5"/>
    </row>
  </sheetData>
  <sheetProtection formatCells="0" formatColumns="0" formatRows="0" insertColumns="0" insertRows="0" insertHyperlinks="0" deleteColumns="0" deleteRows="0" sort="0" autoFilter="0" pivotTables="0"/>
  <mergeCells count="3">
    <mergeCell ref="B19:C19"/>
    <mergeCell ref="B30:C30"/>
    <mergeCell ref="B41:C41"/>
  </mergeCells>
  <conditionalFormatting sqref="B10:B13">
    <cfRule type="containsText" dxfId="0" priority="2" operator="containsText" text="has">
      <formula>NOT(ISERROR(SEARCH("has",B10)))</formula>
    </cfRule>
  </conditionalFormatting>
  <printOptions horizontalCentered="1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MVF</vt:lpstr>
      <vt:lpstr>MVF!Print_Area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Parker, Dana</dc:creator>
  <cp:lastModifiedBy>Lee, Nangcua</cp:lastModifiedBy>
  <cp:lastPrinted>2013-03-27T18:22:15Z</cp:lastPrinted>
  <dcterms:created xsi:type="dcterms:W3CDTF">2012-01-12T21:00:11Z</dcterms:created>
  <dcterms:modified xsi:type="dcterms:W3CDTF">2024-05-01T16:33:39Z</dcterms:modified>
</cp:coreProperties>
</file>