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tate_Gov_Reporting\ADMIN - BUDGETARY\PUBLICATIONS\Budgetary Supplement 2025\Revenue Supplement Management Review\"/>
    </mc:Choice>
  </mc:AlternateContent>
  <xr:revisionPtr revIDLastSave="0" documentId="13_ncr:1_{70624185-356A-44BC-83B6-690D811D9EE6}" xr6:coauthVersionLast="47" xr6:coauthVersionMax="47" xr10:uidLastSave="{00000000-0000-0000-0000-000000000000}"/>
  <workbookProtection workbookAlgorithmName="SHA-512" workbookHashValue="rz73rpHsGkwjZ4Y8hGzXEAvhH6Gz86HmsbKiMB1nj2FapRUPFaznLMyI3GHIZX9/7cWaV151WMBrlg/jUGsOjQ==" workbookSaltValue="y9GWkJQptb8rhXcHdctj6w==" workbookSpinCount="100000" lockStructure="1"/>
  <bookViews>
    <workbookView xWindow="-120" yWindow="-120" windowWidth="29040" windowHeight="15720" xr2:uid="{00000000-000D-0000-FFFF-FFFF00000000}"/>
  </bookViews>
  <sheets>
    <sheet name="INTRODUCTION" sheetId="19" r:id="rId1"/>
    <sheet name="REVENUES LEGEND" sheetId="20" r:id="rId2"/>
    <sheet name="SUMMARY" sheetId="22" r:id="rId3"/>
    <sheet name="GENERAL FD" sheetId="16" r:id="rId4"/>
    <sheet name="GENERAL SPECIAL FD" sheetId="17" r:id="rId5"/>
    <sheet name="FEEDER FD" sheetId="7" r:id="rId6"/>
    <sheet name="TRANSPORTATION FD" sheetId="8" r:id="rId7"/>
    <sheet name="OTHER GOVT COST FD" sheetId="9" r:id="rId8"/>
    <sheet name="AGENCY" sheetId="13" r:id="rId9"/>
    <sheet name="RECEIPT FROM FEDERAL GOVT" sheetId="14" r:id="rId10"/>
    <sheet name="INVESTMENTS" sheetId="24" r:id="rId11"/>
  </sheets>
  <definedNames>
    <definedName name="_xlnm._FilterDatabase" localSheetId="8" hidden="1">AGENCY!$A$6:$K$722</definedName>
    <definedName name="_xlnm._FilterDatabase" localSheetId="5" hidden="1">'FEEDER FD'!$A$7:$F$14</definedName>
    <definedName name="_xlnm._FilterDatabase" localSheetId="3" hidden="1">'GENERAL FD'!$A$7:$K$273</definedName>
    <definedName name="_xlnm._FilterDatabase" localSheetId="4" hidden="1">'GENERAL SPECIAL FD'!$A$7:$F$149</definedName>
    <definedName name="_xlnm._FilterDatabase" localSheetId="10" hidden="1">INVESTMENTS!$A$1:$P$51</definedName>
    <definedName name="_xlnm._FilterDatabase" localSheetId="7" hidden="1">'OTHER GOVT COST FD'!$A$7:$F$1331</definedName>
    <definedName name="_xlnm._FilterDatabase" localSheetId="9" hidden="1">'RECEIPT FROM FEDERAL GOVT'!$A$6:$D$462</definedName>
    <definedName name="_xlnm._FilterDatabase" localSheetId="6" hidden="1">'TRANSPORTATION FD'!$A$7:$F$94</definedName>
    <definedName name="_xlnm.Print_Area" localSheetId="10">INVESTMENTS!$A$1:$P$49</definedName>
    <definedName name="_xlnm.Print_Area" localSheetId="2">SUMMARY!$A$1:$K$27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2" l="1"/>
  <c r="C21" i="22" l="1"/>
  <c r="C17" i="22"/>
  <c r="C16" i="22"/>
  <c r="C12" i="22"/>
  <c r="C11" i="22"/>
  <c r="C10" i="22"/>
  <c r="C9" i="22"/>
  <c r="C8" i="22"/>
  <c r="D16" i="22" l="1"/>
  <c r="C13" i="22"/>
  <c r="D17" i="22"/>
  <c r="F6" i="7"/>
  <c r="F6" i="17"/>
  <c r="C18" i="22"/>
  <c r="K6" i="16" l="1"/>
  <c r="K5" i="13" l="1"/>
  <c r="J5" i="13"/>
  <c r="I5" i="13"/>
  <c r="D5" i="14"/>
  <c r="F6" i="9"/>
  <c r="F6" i="8"/>
</calcChain>
</file>

<file path=xl/sharedStrings.xml><?xml version="1.0" encoding="utf-8"?>
<sst xmlns="http://schemas.openxmlformats.org/spreadsheetml/2006/main" count="15402" uniqueCount="2024">
  <si>
    <t>Amount</t>
  </si>
  <si>
    <t>0020</t>
  </si>
  <si>
    <t>0160</t>
  </si>
  <si>
    <t/>
  </si>
  <si>
    <t>0200</t>
  </si>
  <si>
    <t>0250</t>
  </si>
  <si>
    <t>0280</t>
  </si>
  <si>
    <t>0500</t>
  </si>
  <si>
    <t>0509</t>
  </si>
  <si>
    <t>0511</t>
  </si>
  <si>
    <t>0515</t>
  </si>
  <si>
    <t>0530</t>
  </si>
  <si>
    <t>0552</t>
  </si>
  <si>
    <t>0555</t>
  </si>
  <si>
    <t>0650</t>
  </si>
  <si>
    <t>0690</t>
  </si>
  <si>
    <t>0820</t>
  </si>
  <si>
    <t>0840</t>
  </si>
  <si>
    <t>0845</t>
  </si>
  <si>
    <t>0860</t>
  </si>
  <si>
    <t>0870</t>
  </si>
  <si>
    <t>0890</t>
  </si>
  <si>
    <t>0911</t>
  </si>
  <si>
    <t>0950</t>
  </si>
  <si>
    <t>0977</t>
  </si>
  <si>
    <t>0985</t>
  </si>
  <si>
    <t>1700</t>
  </si>
  <si>
    <t>1703</t>
  </si>
  <si>
    <t>2100</t>
  </si>
  <si>
    <t>2240</t>
  </si>
  <si>
    <t>2740</t>
  </si>
  <si>
    <t>3100</t>
  </si>
  <si>
    <t>3105</t>
  </si>
  <si>
    <t>3340</t>
  </si>
  <si>
    <t>3360</t>
  </si>
  <si>
    <t>3480</t>
  </si>
  <si>
    <t>3540</t>
  </si>
  <si>
    <t>3560</t>
  </si>
  <si>
    <t>3600</t>
  </si>
  <si>
    <t>3720</t>
  </si>
  <si>
    <t>3760</t>
  </si>
  <si>
    <t>3810</t>
  </si>
  <si>
    <t>3820</t>
  </si>
  <si>
    <t>3860</t>
  </si>
  <si>
    <t>3875</t>
  </si>
  <si>
    <t>3885</t>
  </si>
  <si>
    <t>3930</t>
  </si>
  <si>
    <t>3960</t>
  </si>
  <si>
    <t>3980</t>
  </si>
  <si>
    <t>4100</t>
  </si>
  <si>
    <t>4120</t>
  </si>
  <si>
    <t>4140</t>
  </si>
  <si>
    <t>4170</t>
  </si>
  <si>
    <t>4260</t>
  </si>
  <si>
    <t>4265</t>
  </si>
  <si>
    <t>4300</t>
  </si>
  <si>
    <t>4440</t>
  </si>
  <si>
    <t>4700</t>
  </si>
  <si>
    <t>5160</t>
  </si>
  <si>
    <t>5170</t>
  </si>
  <si>
    <t>5175</t>
  </si>
  <si>
    <t>5180</t>
  </si>
  <si>
    <t>5225</t>
  </si>
  <si>
    <t>5227</t>
  </si>
  <si>
    <t>6100</t>
  </si>
  <si>
    <t>6200</t>
  </si>
  <si>
    <t>6240</t>
  </si>
  <si>
    <t>6250</t>
  </si>
  <si>
    <t>6260</t>
  </si>
  <si>
    <t>6120</t>
  </si>
  <si>
    <t>6360</t>
  </si>
  <si>
    <t>6870</t>
  </si>
  <si>
    <t>6980</t>
  </si>
  <si>
    <t>7100</t>
  </si>
  <si>
    <t>7120</t>
  </si>
  <si>
    <t>7300</t>
  </si>
  <si>
    <t>7320</t>
  </si>
  <si>
    <t>7350</t>
  </si>
  <si>
    <t>7501</t>
  </si>
  <si>
    <t>7502</t>
  </si>
  <si>
    <t>7503</t>
  </si>
  <si>
    <t>7600</t>
  </si>
  <si>
    <t>7730</t>
  </si>
  <si>
    <t>7760</t>
  </si>
  <si>
    <t>7870</t>
  </si>
  <si>
    <t>7910</t>
  </si>
  <si>
    <t>7504</t>
  </si>
  <si>
    <t>8120</t>
  </si>
  <si>
    <t>8140</t>
  </si>
  <si>
    <t>8260</t>
  </si>
  <si>
    <t>8570</t>
  </si>
  <si>
    <t>8620</t>
  </si>
  <si>
    <t>8660</t>
  </si>
  <si>
    <t>8820</t>
  </si>
  <si>
    <t>8860</t>
  </si>
  <si>
    <t>8880</t>
  </si>
  <si>
    <t>8885</t>
  </si>
  <si>
    <t>8940</t>
  </si>
  <si>
    <t>8955</t>
  </si>
  <si>
    <t>9650</t>
  </si>
  <si>
    <t>9896</t>
  </si>
  <si>
    <t>9900</t>
  </si>
  <si>
    <t>9990</t>
  </si>
  <si>
    <t>3900</t>
  </si>
  <si>
    <t>6445</t>
  </si>
  <si>
    <t>3970</t>
  </si>
  <si>
    <t>0855</t>
  </si>
  <si>
    <t>3180</t>
  </si>
  <si>
    <t>3355</t>
  </si>
  <si>
    <t>1111</t>
  </si>
  <si>
    <t>3940</t>
  </si>
  <si>
    <t>FEEDER FUNDS</t>
  </si>
  <si>
    <t>2720</t>
  </si>
  <si>
    <t>TRANSPORTATION FUNDS</t>
  </si>
  <si>
    <t>2660</t>
  </si>
  <si>
    <t>2600</t>
  </si>
  <si>
    <t>6440</t>
  </si>
  <si>
    <t>OTHER GOVERNMENTAL COST FUNDS</t>
  </si>
  <si>
    <t>3790</t>
  </si>
  <si>
    <t>2120</t>
  </si>
  <si>
    <t>0120</t>
  </si>
  <si>
    <t>4560</t>
  </si>
  <si>
    <t>2670</t>
  </si>
  <si>
    <t>1115</t>
  </si>
  <si>
    <t>4250</t>
  </si>
  <si>
    <t>0956</t>
  </si>
  <si>
    <t>0959</t>
  </si>
  <si>
    <t>0540</t>
  </si>
  <si>
    <t>3835</t>
  </si>
  <si>
    <t>3840</t>
  </si>
  <si>
    <t>3125</t>
  </si>
  <si>
    <t>3210</t>
  </si>
  <si>
    <t>6350</t>
  </si>
  <si>
    <t>0989</t>
  </si>
  <si>
    <t>1701</t>
  </si>
  <si>
    <t>2665</t>
  </si>
  <si>
    <t>4800</t>
  </si>
  <si>
    <t>1750</t>
  </si>
  <si>
    <t>5195</t>
  </si>
  <si>
    <t>4150</t>
  </si>
  <si>
    <t>1045</t>
  </si>
  <si>
    <t>9350</t>
  </si>
  <si>
    <t>0130</t>
  </si>
  <si>
    <t>2320</t>
  </si>
  <si>
    <t>3830</t>
  </si>
  <si>
    <t>0110</t>
  </si>
  <si>
    <t>9100</t>
  </si>
  <si>
    <t>8855</t>
  </si>
  <si>
    <t>0968</t>
  </si>
  <si>
    <t>3640</t>
  </si>
  <si>
    <t>Fund Number</t>
  </si>
  <si>
    <t>Fund Name</t>
  </si>
  <si>
    <t>Revenue Source</t>
  </si>
  <si>
    <t>Legislative, Judicial, and Executive</t>
  </si>
  <si>
    <t>Business, Consumer Services, and Housing</t>
  </si>
  <si>
    <t>Transportation</t>
  </si>
  <si>
    <t>Natural Resources</t>
  </si>
  <si>
    <t>Environmental Protection</t>
  </si>
  <si>
    <t>Health and Human Services</t>
  </si>
  <si>
    <t>Corrections and Rehabilitation</t>
  </si>
  <si>
    <t>Education</t>
  </si>
  <si>
    <t>Labor and Workforce Development</t>
  </si>
  <si>
    <t>Government Operations</t>
  </si>
  <si>
    <t>General Government</t>
  </si>
  <si>
    <t>Legislative</t>
  </si>
  <si>
    <t>Judicial</t>
  </si>
  <si>
    <t>Executive/Governor</t>
  </si>
  <si>
    <t>General Administration</t>
  </si>
  <si>
    <t>Statewide Expenditures</t>
  </si>
  <si>
    <t>0001</t>
  </si>
  <si>
    <t>0374</t>
  </si>
  <si>
    <t>General Fund</t>
  </si>
  <si>
    <t>Special Fund for Economic Uncertainties</t>
  </si>
  <si>
    <t>Legislative Counsel Bureau</t>
  </si>
  <si>
    <t>Judicial Branch</t>
  </si>
  <si>
    <t>Commission on Judicial Performance</t>
  </si>
  <si>
    <t>Governor’s Office</t>
  </si>
  <si>
    <t>Governor’s Office of Business and Economic Development</t>
  </si>
  <si>
    <t>Secretary for Government Operations Agency</t>
  </si>
  <si>
    <t>Secretary for Business, Consumer Services, and Housing Agency</t>
  </si>
  <si>
    <t>Secretary for California Health and Human Services Agency</t>
  </si>
  <si>
    <t>Office of the Inspector General</t>
  </si>
  <si>
    <t>Secretary for Environmental Protection</t>
  </si>
  <si>
    <t>Governor’s Office of Land Use and Climate Innovation</t>
  </si>
  <si>
    <t>Office of Emergency Services</t>
  </si>
  <si>
    <t>Department of Justice</t>
  </si>
  <si>
    <t>California State Controller’s Office</t>
  </si>
  <si>
    <t>Department of Insurance</t>
  </si>
  <si>
    <t>State Board of Equalization</t>
  </si>
  <si>
    <t>Office of Tax Appeals</t>
  </si>
  <si>
    <t>Secretary of State</t>
  </si>
  <si>
    <t>California State Treasurer’s Office</t>
  </si>
  <si>
    <t>California Health Facilities Financing Authority</t>
  </si>
  <si>
    <t>California School Finance Authority</t>
  </si>
  <si>
    <t>Civil Rights Department</t>
  </si>
  <si>
    <t>California Privacy Protection Agency</t>
  </si>
  <si>
    <t>Department of Alcoholic Beverage Control</t>
  </si>
  <si>
    <t>Department of Housing and Community Development</t>
  </si>
  <si>
    <t>Department of Motor Vehicles</t>
  </si>
  <si>
    <t>Exposition Park</t>
  </si>
  <si>
    <t>California Conservation Corps</t>
  </si>
  <si>
    <t>Energy Resources Conservation and Development Commission</t>
  </si>
  <si>
    <t>Department of Conservation</t>
  </si>
  <si>
    <t>Department of Forestry and Fire Protection</t>
  </si>
  <si>
    <t>State Lands Commission</t>
  </si>
  <si>
    <t>Department of Fish and Wildlife</t>
  </si>
  <si>
    <t>California Coastal Commission</t>
  </si>
  <si>
    <t>State Coastal Conservancy</t>
  </si>
  <si>
    <t>Santa Monica Mountains Conservancy</t>
  </si>
  <si>
    <t>San Francisco Bay Conservation and Development Commission</t>
  </si>
  <si>
    <t>Department of Water Resources</t>
  </si>
  <si>
    <t>Sacramento-San Joaquin Delta Conservancy</t>
  </si>
  <si>
    <t>Delta Stewardship Council</t>
  </si>
  <si>
    <t>Department of Pesticide Regulation</t>
  </si>
  <si>
    <t>Department of Toxic Substances Control</t>
  </si>
  <si>
    <t>Office of Environmental Health Hazard Assessment</t>
  </si>
  <si>
    <t>State Council on Developmental Disabilities</t>
  </si>
  <si>
    <t>Emergency Medical Services Authority</t>
  </si>
  <si>
    <t>California Department of Aging</t>
  </si>
  <si>
    <t>State Department of Health Care Services</t>
  </si>
  <si>
    <t>Department of Public Health</t>
  </si>
  <si>
    <t>Department of Developmental Services</t>
  </si>
  <si>
    <t>Department of State Hospitals</t>
  </si>
  <si>
    <t>Department of Community Services and Development</t>
  </si>
  <si>
    <t>Department of Rehabilitation</t>
  </si>
  <si>
    <t>State Independent Living Council</t>
  </si>
  <si>
    <t>Department of Child Support Services</t>
  </si>
  <si>
    <t>Department of Social Services</t>
  </si>
  <si>
    <t>Department of Corrections and Rehabilitation</t>
  </si>
  <si>
    <t>Board of State and Community Corrections</t>
  </si>
  <si>
    <t>Department of Education</t>
  </si>
  <si>
    <t>California State Library</t>
  </si>
  <si>
    <t>Commission on Teacher Credentialing</t>
  </si>
  <si>
    <t>Board of Governors of the California Community Colleges</t>
  </si>
  <si>
    <t>California Student Aid Commission</t>
  </si>
  <si>
    <t>Employment Development Department</t>
  </si>
  <si>
    <t>California Workforce Development Board</t>
  </si>
  <si>
    <t>Agricultural Labor Relations Board</t>
  </si>
  <si>
    <t>Public Employment Relations Board</t>
  </si>
  <si>
    <t>Department of Industrial Relations</t>
  </si>
  <si>
    <t>Department of Human Resources</t>
  </si>
  <si>
    <t>Department of Technology</t>
  </si>
  <si>
    <t>State Personnel Board</t>
  </si>
  <si>
    <t>California Department of Tax and Fee Administration</t>
  </si>
  <si>
    <t>Franchise Tax Board</t>
  </si>
  <si>
    <t>Department of General Services</t>
  </si>
  <si>
    <t>California Victim Compensation Board</t>
  </si>
  <si>
    <t>Office of Administrative Law</t>
  </si>
  <si>
    <t>Office of Data and Innovation</t>
  </si>
  <si>
    <t>Commission on Peace Officer Standards and Training</t>
  </si>
  <si>
    <t>State Public Defender</t>
  </si>
  <si>
    <t>California Arts Council</t>
  </si>
  <si>
    <t>Department of Food and Agriculture</t>
  </si>
  <si>
    <t>Fair Political Practices Commission</t>
  </si>
  <si>
    <t>Public Utilities Commission</t>
  </si>
  <si>
    <t>Commission on the Status of Women and Girls</t>
  </si>
  <si>
    <t>Department of Finance</t>
  </si>
  <si>
    <t>Commission on State Mandates</t>
  </si>
  <si>
    <t>Military Department</t>
  </si>
  <si>
    <t>Department of Veterans Affairs</t>
  </si>
  <si>
    <t>Health and Dental Benefits for Annuitants</t>
  </si>
  <si>
    <t>Outer Continental Shelf Land Act. Section 8 (G)</t>
  </si>
  <si>
    <t xml:space="preserve">Miscellaneous Control Account </t>
  </si>
  <si>
    <t xml:space="preserve">Escheat Of Unclaimed Checks, Warrants, Bonds, And Coupons </t>
  </si>
  <si>
    <t xml:space="preserve">Miscellaneous Revenue  </t>
  </si>
  <si>
    <t xml:space="preserve">Narcotic Fines  </t>
  </si>
  <si>
    <t xml:space="preserve">Penalty Assessments  </t>
  </si>
  <si>
    <t xml:space="preserve">Insurance Tax  </t>
  </si>
  <si>
    <t xml:space="preserve">Surplus Line Brokers Tax  </t>
  </si>
  <si>
    <t xml:space="preserve">Private Rail Car Tax  </t>
  </si>
  <si>
    <t xml:space="preserve">Candidate Filing Fee  </t>
  </si>
  <si>
    <t xml:space="preserve">Other Regulatory Fees  </t>
  </si>
  <si>
    <t xml:space="preserve">Mobilehome In-Lieu Tax  </t>
  </si>
  <si>
    <t xml:space="preserve">Trailer Coach License (In-Lieu) Fees  </t>
  </si>
  <si>
    <t xml:space="preserve">Motor Vehicle License (In-Lieu) Fees  </t>
  </si>
  <si>
    <t xml:space="preserve">Open Space Cancellation Fee Deferred Taxes </t>
  </si>
  <si>
    <t xml:space="preserve">Miscellaneous Revenue From Local Agencies </t>
  </si>
  <si>
    <t xml:space="preserve">State Lands Royalties  </t>
  </si>
  <si>
    <t xml:space="preserve">Delinquent Fees  </t>
  </si>
  <si>
    <t xml:space="preserve">Processing Fees  </t>
  </si>
  <si>
    <t xml:space="preserve">Unclaimed Contributions  </t>
  </si>
  <si>
    <t xml:space="preserve">Pay Patients Board Charges  </t>
  </si>
  <si>
    <t xml:space="preserve">Cigarette Tax  </t>
  </si>
  <si>
    <t xml:space="preserve">Corporation Tax  </t>
  </si>
  <si>
    <t xml:space="preserve">Personal Income Tax  </t>
  </si>
  <si>
    <t xml:space="preserve">Uninsured Motorist Fees  </t>
  </si>
  <si>
    <t xml:space="preserve">Parking Violations  </t>
  </si>
  <si>
    <t>Citizens Redistricting Commission</t>
  </si>
  <si>
    <t>California African-American Museum</t>
  </si>
  <si>
    <t>Special Schools</t>
  </si>
  <si>
    <t>Financial Information System for California</t>
  </si>
  <si>
    <t>California School for the Blind</t>
  </si>
  <si>
    <t>California School for the Deaf – Fremont</t>
  </si>
  <si>
    <t>California School for the Deaf – Riverside</t>
  </si>
  <si>
    <t>Diagnostic Centers</t>
  </si>
  <si>
    <t>0434</t>
  </si>
  <si>
    <t>0485</t>
  </si>
  <si>
    <t>0012</t>
  </si>
  <si>
    <t>1031</t>
  </si>
  <si>
    <t>0442</t>
  </si>
  <si>
    <t>1003</t>
  </si>
  <si>
    <t>0318</t>
  </si>
  <si>
    <t>1030</t>
  </si>
  <si>
    <t>0242</t>
  </si>
  <si>
    <t>0460</t>
  </si>
  <si>
    <t>0566</t>
  </si>
  <si>
    <t>0142</t>
  </si>
  <si>
    <t>0496</t>
  </si>
  <si>
    <t>0006</t>
  </si>
  <si>
    <t>0465</t>
  </si>
  <si>
    <t>0479</t>
  </si>
  <si>
    <t>0082</t>
  </si>
  <si>
    <t>0558</t>
  </si>
  <si>
    <t>0487</t>
  </si>
  <si>
    <t>0017</t>
  </si>
  <si>
    <t>0032</t>
  </si>
  <si>
    <t>0569</t>
  </si>
  <si>
    <t>0567</t>
  </si>
  <si>
    <t>0481</t>
  </si>
  <si>
    <t>0034</t>
  </si>
  <si>
    <t>0497</t>
  </si>
  <si>
    <t>0078</t>
  </si>
  <si>
    <t>0014</t>
  </si>
  <si>
    <t>0065</t>
  </si>
  <si>
    <t>1018</t>
  </si>
  <si>
    <t>0429</t>
  </si>
  <si>
    <t>0003</t>
  </si>
  <si>
    <t>0029</t>
  </si>
  <si>
    <t>0070</t>
  </si>
  <si>
    <t>0002</t>
  </si>
  <si>
    <t>0461</t>
  </si>
  <si>
    <t>0462</t>
  </si>
  <si>
    <t>0458</t>
  </si>
  <si>
    <t>0018</t>
  </si>
  <si>
    <t>0437</t>
  </si>
  <si>
    <t>0492</t>
  </si>
  <si>
    <t>3084</t>
  </si>
  <si>
    <t>0022</t>
  </si>
  <si>
    <t>0033</t>
  </si>
  <si>
    <t>0026</t>
  </si>
  <si>
    <t>0035</t>
  </si>
  <si>
    <t>0557</t>
  </si>
  <si>
    <t>0436</t>
  </si>
  <si>
    <t>0028</t>
  </si>
  <si>
    <t>Air Toxics Inventory and Assessment Account</t>
  </si>
  <si>
    <t>Armory Discretionary Improvement Account</t>
  </si>
  <si>
    <t>Attorney General Antitrust Account</t>
  </si>
  <si>
    <t>California Institute for Regenerative Medicine Licensing Revenues and Royalties Fund</t>
  </si>
  <si>
    <t>California Mexican American Veterans’ Memorial Beautification and Enhancement Account</t>
  </si>
  <si>
    <t>California Olympic Training Account</t>
  </si>
  <si>
    <t>California State Law Library Special Account</t>
  </si>
  <si>
    <t>Cleanup Loans and Environmental Assistance to Neighborhoods Account</t>
  </si>
  <si>
    <t>Collins-Dugan California Conservation Corps Reimbursement Account</t>
  </si>
  <si>
    <t>Consumer Privacy Fund</t>
  </si>
  <si>
    <t>Court Collection Account</t>
  </si>
  <si>
    <t>Dealers’ Record of Sale Special Account</t>
  </si>
  <si>
    <t>Department of Justice Child Abuse Fund</t>
  </si>
  <si>
    <t>Department of Justice Sexual Habitual Offender Fund</t>
  </si>
  <si>
    <t>Developmental Disabilities Services Account</t>
  </si>
  <si>
    <t>Disability Access Account</t>
  </si>
  <si>
    <t>Energy Resources Programs Account</t>
  </si>
  <si>
    <t>Energy Technologies Research, Development, and Demonstration Account</t>
  </si>
  <si>
    <t>Export Document Program Fund</t>
  </si>
  <si>
    <t>Farm and Ranch Solid Waste Cleanup and Abatement Account</t>
  </si>
  <si>
    <t>Financial Responsibility Penalty Account</t>
  </si>
  <si>
    <t>Fingerprint Fees Account</t>
  </si>
  <si>
    <t>Firearm Safety Account</t>
  </si>
  <si>
    <t>Gambling Control Fines and Penalties Account</t>
  </si>
  <si>
    <t>Gambling Control Fund</t>
  </si>
  <si>
    <t>Garment Manufacturers Special Account</t>
  </si>
  <si>
    <t>Geothermal Resources Development Account</t>
  </si>
  <si>
    <t>Local Government Geothermal Resources Revolving Subaccount</t>
  </si>
  <si>
    <t>Graphic Design License Plate Account</t>
  </si>
  <si>
    <t>Hazardous Waste Control Account</t>
  </si>
  <si>
    <t>Illegal Drug Lab Cleanup Account</t>
  </si>
  <si>
    <t>Lake Tahoe Science and Lake Improvement Account</t>
  </si>
  <si>
    <t>Local Jurisdiction Energy Assistance Account</t>
  </si>
  <si>
    <t>Motor Vehicle Parking Facilities Money Account</t>
  </si>
  <si>
    <t>Nuclear Planning Assessment Special Account</t>
  </si>
  <si>
    <t>Occupational Lead Poisoning Prevention Account</t>
  </si>
  <si>
    <t>Property Acquisition Law Money Account</t>
  </si>
  <si>
    <t>Public Utilities Commission Transportation Reimbursement Account</t>
  </si>
  <si>
    <t>Public Utilities Commission Utilities Reimbursement Account</t>
  </si>
  <si>
    <t>Site Operation and Maintenance Account</t>
  </si>
  <si>
    <t>Site Remediation Account</t>
  </si>
  <si>
    <t>State Assistance for Fire Equipment Account</t>
  </si>
  <si>
    <t>State Athletic Commission Neurological Examination Account</t>
  </si>
  <si>
    <t>State Certified Unified Program Agency Account</t>
  </si>
  <si>
    <t>State Emergency Telephone Number Account</t>
  </si>
  <si>
    <t>State Energy Conservation Assistance Account</t>
  </si>
  <si>
    <t>State Motor Vehicle Insurance Account</t>
  </si>
  <si>
    <t>Surface Mining and Reclamation Account</t>
  </si>
  <si>
    <t>Toxic Substances Control Account</t>
  </si>
  <si>
    <t>Underground Storage Tank Tester Account</t>
  </si>
  <si>
    <t>Unified Program Account</t>
  </si>
  <si>
    <t>State Air Resources Board</t>
  </si>
  <si>
    <t>California Institute for Regenerative Medicine</t>
  </si>
  <si>
    <t>Department of Resources Recycling and Recovery</t>
  </si>
  <si>
    <t>California Gambling Control Commission</t>
  </si>
  <si>
    <t>Geothermal Resources Development Program</t>
  </si>
  <si>
    <t>Office of Energy Infrastructure Safety</t>
  </si>
  <si>
    <t>Department of Consumer Affairs</t>
  </si>
  <si>
    <t>State Water Resources Control Board</t>
  </si>
  <si>
    <t xml:space="preserve">Personalized License Plates  </t>
  </si>
  <si>
    <t xml:space="preserve">Building Construction Filing Fees (Physically Handicapped) </t>
  </si>
  <si>
    <t xml:space="preserve">Architecture Public Building Fees  </t>
  </si>
  <si>
    <t xml:space="preserve">Traffic Violations  </t>
  </si>
  <si>
    <t xml:space="preserve">Renewal Fees  </t>
  </si>
  <si>
    <t xml:space="preserve">Fingerprint Identification Card Fees  </t>
  </si>
  <si>
    <t xml:space="preserve">Employment Agency License Fees  </t>
  </si>
  <si>
    <t xml:space="preserve">Geothermal Resources Well Fees  </t>
  </si>
  <si>
    <t xml:space="preserve">Parking Lot Revenues  </t>
  </si>
  <si>
    <t xml:space="preserve">Quarterly Public Utilities Commission Fees </t>
  </si>
  <si>
    <t xml:space="preserve">Federal Lands Royalties  </t>
  </si>
  <si>
    <t>0094</t>
  </si>
  <si>
    <t>Alcohol Beverage Control Fund</t>
  </si>
  <si>
    <t>Retail Sales Tax Fund</t>
  </si>
  <si>
    <t xml:space="preserve">Liquor License Fees  </t>
  </si>
  <si>
    <t xml:space="preserve">Other Motor Vehicle Fees  </t>
  </si>
  <si>
    <t xml:space="preserve">Motor Vehicle Registration  </t>
  </si>
  <si>
    <t xml:space="preserve">Identification Card Fees  </t>
  </si>
  <si>
    <t xml:space="preserve">Lien Sale Application Fees  </t>
  </si>
  <si>
    <t xml:space="preserve">Off-Highway Vehicle Fees  </t>
  </si>
  <si>
    <t xml:space="preserve">New Motor Vehicle Dealer License Fee  </t>
  </si>
  <si>
    <t xml:space="preserve">Motor Vehicle Fuel Tax (Gasoline)  </t>
  </si>
  <si>
    <t xml:space="preserve">Jet Fuel Tax  </t>
  </si>
  <si>
    <t xml:space="preserve">Motor Vehicle Fuel Tax (Diesel)  </t>
  </si>
  <si>
    <t>0293</t>
  </si>
  <si>
    <t>Motor Carriers Safety Improvement Fund</t>
  </si>
  <si>
    <t>Department of the California Highway Patrol</t>
  </si>
  <si>
    <t>2503</t>
  </si>
  <si>
    <t>SR-710 Rehabilitation Account</t>
  </si>
  <si>
    <t>Department of Transportation</t>
  </si>
  <si>
    <t>2504</t>
  </si>
  <si>
    <t>Advance Mitigation Account</t>
  </si>
  <si>
    <t>0041</t>
  </si>
  <si>
    <t>Aeronautics Account</t>
  </si>
  <si>
    <t>0052</t>
  </si>
  <si>
    <t>Local Airport Loan Account</t>
  </si>
  <si>
    <t>0044</t>
  </si>
  <si>
    <t>Motor Vehicle Account</t>
  </si>
  <si>
    <t>0054</t>
  </si>
  <si>
    <t>New Motor Vehicle Board Account</t>
  </si>
  <si>
    <t>0046</t>
  </si>
  <si>
    <t>Public Transportation Account</t>
  </si>
  <si>
    <t>California Transportation Commission</t>
  </si>
  <si>
    <t>3290</t>
  </si>
  <si>
    <t>Road Maintenance and Rehabilitation Account</t>
  </si>
  <si>
    <t>University of California</t>
  </si>
  <si>
    <t>0042</t>
  </si>
  <si>
    <t>State Highway Account</t>
  </si>
  <si>
    <t>3291</t>
  </si>
  <si>
    <t>Trade Corridor Enhancement Account</t>
  </si>
  <si>
    <t>0061</t>
  </si>
  <si>
    <t>Motor Vehicle Fuel Account</t>
  </si>
  <si>
    <t>0064</t>
  </si>
  <si>
    <t>Motor Vehicle License Fee Account</t>
  </si>
  <si>
    <t>3414</t>
  </si>
  <si>
    <t>988 State Suicide and Behavioral Health Crisis Services Fund</t>
  </si>
  <si>
    <t>0577</t>
  </si>
  <si>
    <t>Abandoned Watercraft Abatement Fund</t>
  </si>
  <si>
    <t>Department of Parks and Recreation</t>
  </si>
  <si>
    <t>0704</t>
  </si>
  <si>
    <t>Accountancy Fund</t>
  </si>
  <si>
    <t>0108</t>
  </si>
  <si>
    <t>Acupuncture Fund</t>
  </si>
  <si>
    <t>3080</t>
  </si>
  <si>
    <t>AIDS Drug Assistance Program Rebate Fund</t>
  </si>
  <si>
    <t>0115</t>
  </si>
  <si>
    <t>Air Pollution Control Fund</t>
  </si>
  <si>
    <t>3237</t>
  </si>
  <si>
    <t>Cost of Implementation Account</t>
  </si>
  <si>
    <t>3119</t>
  </si>
  <si>
    <t>Air Quality Improvement Fund</t>
  </si>
  <si>
    <t>3036</t>
  </si>
  <si>
    <t>0117</t>
  </si>
  <si>
    <t>Alcoholic Beverage Control Appeals Fund</t>
  </si>
  <si>
    <t>Alcoholic Beverage Control Appeals Board</t>
  </si>
  <si>
    <t>3371</t>
  </si>
  <si>
    <t>Aliso Canyon Recovery Account</t>
  </si>
  <si>
    <t>3117</t>
  </si>
  <si>
    <t>Alternative and Renewable Fuel and Vehicle Technology Fund</t>
  </si>
  <si>
    <t>3303</t>
  </si>
  <si>
    <t>Ammunition Safety and Enforcement Special Fund</t>
  </si>
  <si>
    <t>3300</t>
  </si>
  <si>
    <t>Ammunition Vendors Special Account</t>
  </si>
  <si>
    <t>3034</t>
  </si>
  <si>
    <t>Antiterrorism Fund</t>
  </si>
  <si>
    <t>3060</t>
  </si>
  <si>
    <t>Appellate Court Trust Fund</t>
  </si>
  <si>
    <t>3205</t>
  </si>
  <si>
    <t>Appliance Efficiency Enforcement Subaccount</t>
  </si>
  <si>
    <t>3022</t>
  </si>
  <si>
    <t>Apprenticeship Training Contribution Fund</t>
  </si>
  <si>
    <t>3427</t>
  </si>
  <si>
    <t>Army Facilities Agreement Program Income Fund</t>
  </si>
  <si>
    <t>0847</t>
  </si>
  <si>
    <t>Asset Forfeiture Fund</t>
  </si>
  <si>
    <t>0125</t>
  </si>
  <si>
    <t>Assembly Operating Fund</t>
  </si>
  <si>
    <t>Assembly</t>
  </si>
  <si>
    <t>0326</t>
  </si>
  <si>
    <t>Athletic Commission Fund</t>
  </si>
  <si>
    <t>0069</t>
  </si>
  <si>
    <t>Barbering and Cosmetology Contingent Fund</t>
  </si>
  <si>
    <t>3085</t>
  </si>
  <si>
    <t>Behavioral Health Services Fund</t>
  </si>
  <si>
    <t>3327</t>
  </si>
  <si>
    <t>Reversion Account Subaccount, Behavioral Health Services Fund</t>
  </si>
  <si>
    <t>3357</t>
  </si>
  <si>
    <t>The Supportive Housing Program Subaccount, Behavioral Health Services Fund</t>
  </si>
  <si>
    <t>0773</t>
  </si>
  <si>
    <t>Behavioral Science Examiners Fund</t>
  </si>
  <si>
    <t>3399</t>
  </si>
  <si>
    <t>Better for Families Tax Refund Fund</t>
  </si>
  <si>
    <t>3114</t>
  </si>
  <si>
    <t>Birth Defects Monitoring Program Fund</t>
  </si>
  <si>
    <t>0290</t>
  </si>
  <si>
    <t>Board of Pilot Commissioners’ Special Fund</t>
  </si>
  <si>
    <t>Bd of Pilot Commissioners for the Bays of San Francisco, San Pablo, and Suisun</t>
  </si>
  <si>
    <t>3439</t>
  </si>
  <si>
    <t>Pilot Boat Surcharge Account, Board of Pilot Commissioners’ Special Fund</t>
  </si>
  <si>
    <t>0295</t>
  </si>
  <si>
    <t>Board of Podiatric Medicine Fund</t>
  </si>
  <si>
    <t>0761</t>
  </si>
  <si>
    <t>Board of Registered Nursing Fund</t>
  </si>
  <si>
    <t>0004</t>
  </si>
  <si>
    <t>Breast Cancer Fund</t>
  </si>
  <si>
    <t>0009</t>
  </si>
  <si>
    <t>Breast Cancer Control Account</t>
  </si>
  <si>
    <t>0007</t>
  </si>
  <si>
    <t>Breast Cancer Research Account</t>
  </si>
  <si>
    <t>3411</t>
  </si>
  <si>
    <t>Broadband Loan Loss Reserve Fund</t>
  </si>
  <si>
    <t>3373</t>
  </si>
  <si>
    <t>Building Initiative for Low-Emissions Development Program Fund</t>
  </si>
  <si>
    <t>3144</t>
  </si>
  <si>
    <t>Building Standards Administration Special Revolving Fund</t>
  </si>
  <si>
    <t>3254</t>
  </si>
  <si>
    <t>Business Programs Modernization Fund</t>
  </si>
  <si>
    <t>3141</t>
  </si>
  <si>
    <t>California Advanced Services Fund</t>
  </si>
  <si>
    <t>0706</t>
  </si>
  <si>
    <t>California Architects Board Fund</t>
  </si>
  <si>
    <t>0133</t>
  </si>
  <si>
    <t>California Beverage Container Recycling Fund</t>
  </si>
  <si>
    <t>0277</t>
  </si>
  <si>
    <t>Bimetal Processing Fee Account</t>
  </si>
  <si>
    <t>0269</t>
  </si>
  <si>
    <t>Glass Processing Fee Account</t>
  </si>
  <si>
    <t>0276</t>
  </si>
  <si>
    <t>Penalty Account</t>
  </si>
  <si>
    <t>0278</t>
  </si>
  <si>
    <t>PET Processing Fee Account</t>
  </si>
  <si>
    <t>0757</t>
  </si>
  <si>
    <t>California Board of Architectural Examiners – Landscape Architects Fund</t>
  </si>
  <si>
    <t>3314</t>
  </si>
  <si>
    <t>California Cannabis Tax Fund</t>
  </si>
  <si>
    <t>3388</t>
  </si>
  <si>
    <t>Cannabis Fines and Penalties Account</t>
  </si>
  <si>
    <t>Department of Cannabis Control</t>
  </si>
  <si>
    <t>3352</t>
  </si>
  <si>
    <t>Cannabis Tax Fund</t>
  </si>
  <si>
    <t>3350</t>
  </si>
  <si>
    <t>0623</t>
  </si>
  <si>
    <t>California Children and Families Trust Fund</t>
  </si>
  <si>
    <t xml:space="preserve">California Children and Families Commission </t>
  </si>
  <si>
    <t>0638</t>
  </si>
  <si>
    <t>Administration Account</t>
  </si>
  <si>
    <t>0636</t>
  </si>
  <si>
    <t>Child Care Account</t>
  </si>
  <si>
    <t>0585</t>
  </si>
  <si>
    <t>Counties Children and Families Account</t>
  </si>
  <si>
    <t>0634</t>
  </si>
  <si>
    <t>Education Account</t>
  </si>
  <si>
    <t>0631</t>
  </si>
  <si>
    <t>Mass Media Communications Account</t>
  </si>
  <si>
    <t>0637</t>
  </si>
  <si>
    <t>Research and Development Account</t>
  </si>
  <si>
    <t>0639</t>
  </si>
  <si>
    <t>Unallocated Account</t>
  </si>
  <si>
    <t>0072</t>
  </si>
  <si>
    <t>California Collegiate License Plate Fund</t>
  </si>
  <si>
    <t>0171</t>
  </si>
  <si>
    <t>California Debt and Investment Advisory Commission Fund</t>
  </si>
  <si>
    <t>California Debt and Investment Advisory Commission</t>
  </si>
  <si>
    <t>0169</t>
  </si>
  <si>
    <t>California Debt Limit Allocation Committee Fund</t>
  </si>
  <si>
    <t>California Debt Limit Allocation Committee</t>
  </si>
  <si>
    <t>0140</t>
  </si>
  <si>
    <t>California Environmental License Plate Fund</t>
  </si>
  <si>
    <t>Secretary of the Natural Resources Agency</t>
  </si>
  <si>
    <t>Baldwin Hills and Urban Watersheds Conservancy</t>
  </si>
  <si>
    <t>Delta Protection Commission</t>
  </si>
  <si>
    <t>0371</t>
  </si>
  <si>
    <t>California Beach and Coastal Enhancement Account</t>
  </si>
  <si>
    <t>0286</t>
  </si>
  <si>
    <t>Lake Tahoe Conservancy Account</t>
  </si>
  <si>
    <t>California Tahoe Conservancy</t>
  </si>
  <si>
    <t>0071</t>
  </si>
  <si>
    <t>Yosemite Foundation Account</t>
  </si>
  <si>
    <t>Environmental Protection Program</t>
  </si>
  <si>
    <t>0198</t>
  </si>
  <si>
    <t>California Fire and Arson Training Fund</t>
  </si>
  <si>
    <t>0209</t>
  </si>
  <si>
    <t>California Hazardous Liquid Pipeline Safety Fund</t>
  </si>
  <si>
    <t>0143</t>
  </si>
  <si>
    <t>California Health Data and Planning Fund</t>
  </si>
  <si>
    <t>3304</t>
  </si>
  <si>
    <t>California Healthcare, Research and Prevention Tobacco Tax Act of 2016 Fund</t>
  </si>
  <si>
    <t>3310</t>
  </si>
  <si>
    <t>Medical Research Program Account</t>
  </si>
  <si>
    <t>3320</t>
  </si>
  <si>
    <t>Department of Justice Subaccount, Tobacco Law Enforcement Account</t>
  </si>
  <si>
    <t>3318</t>
  </si>
  <si>
    <t>Department of Public Health Subaccount, Tobacco Law Enforcement Account</t>
  </si>
  <si>
    <t>3322</t>
  </si>
  <si>
    <t>Department of Public Health Subaccount, Tobacco Prevention and Control Programs Account</t>
  </si>
  <si>
    <t>3398</t>
  </si>
  <si>
    <t>California Emergency Relief Fund</t>
  </si>
  <si>
    <t>0156</t>
  </si>
  <si>
    <t>California Heritage Fund</t>
  </si>
  <si>
    <t>0464</t>
  </si>
  <si>
    <t>0470</t>
  </si>
  <si>
    <t>1027</t>
  </si>
  <si>
    <t>California Preschool, Transitional Kindergarten, and Full-Day Kindergarten Facilities Account</t>
  </si>
  <si>
    <t>School Facilities Aid Program</t>
  </si>
  <si>
    <t>3433</t>
  </si>
  <si>
    <t>California Student Housing Revolving Loan Fund</t>
  </si>
  <si>
    <t>California Educational Facilities Authority</t>
  </si>
  <si>
    <t>0493</t>
  </si>
  <si>
    <t>California Teleconnect Fund Administrative Committee Fund</t>
  </si>
  <si>
    <t>0226</t>
  </si>
  <si>
    <t>California Tire Recycling Management Fund</t>
  </si>
  <si>
    <t>3421</t>
  </si>
  <si>
    <t>California Tobacco Directory Fund</t>
  </si>
  <si>
    <t>0100</t>
  </si>
  <si>
    <t>California Used Oil Recycling Fund</t>
  </si>
  <si>
    <t>3081</t>
  </si>
  <si>
    <t>Cannery Inspection Fund</t>
  </si>
  <si>
    <t>3072</t>
  </si>
  <si>
    <t>Car Wash Worker Fund</t>
  </si>
  <si>
    <t>3071</t>
  </si>
  <si>
    <t>Car Wash Worker Restitution Fund</t>
  </si>
  <si>
    <t>0163</t>
  </si>
  <si>
    <t>0717</t>
  </si>
  <si>
    <t>Cemetery and Funeral Fund</t>
  </si>
  <si>
    <t>0166</t>
  </si>
  <si>
    <t>Certification Account</t>
  </si>
  <si>
    <t>3359</t>
  </si>
  <si>
    <t>Certification and Compliance Fund</t>
  </si>
  <si>
    <t>0271</t>
  </si>
  <si>
    <t>Certification Fund</t>
  </si>
  <si>
    <t>3091</t>
  </si>
  <si>
    <t>Certified Access Specialist Fund</t>
  </si>
  <si>
    <t>3387</t>
  </si>
  <si>
    <t>Certified Veteran Service Provider Program Fund</t>
  </si>
  <si>
    <t>0279</t>
  </si>
  <si>
    <t>Child Health and Safety Fund</t>
  </si>
  <si>
    <t>0080</t>
  </si>
  <si>
    <t>Childhood Lead Poisoning Prevention Fund</t>
  </si>
  <si>
    <t>3156</t>
  </si>
  <si>
    <t>Children’s Health and Human Services Special Fund</t>
  </si>
  <si>
    <t>3079</t>
  </si>
  <si>
    <t>Children’s Medical Services Rebate Fund</t>
  </si>
  <si>
    <t>3067</t>
  </si>
  <si>
    <t>Cigarette and Tobacco Products Compliance Fund</t>
  </si>
  <si>
    <t>0230</t>
  </si>
  <si>
    <t>Cigarette and Tobacco Products Surtax Fund</t>
  </si>
  <si>
    <t>0231</t>
  </si>
  <si>
    <t>Health Education Account</t>
  </si>
  <si>
    <t>0232</t>
  </si>
  <si>
    <t>Hospital Services Account</t>
  </si>
  <si>
    <t>0233</t>
  </si>
  <si>
    <t>Physician Services Account</t>
  </si>
  <si>
    <t>0235</t>
  </si>
  <si>
    <t>Public Resources Account</t>
  </si>
  <si>
    <t>0234</t>
  </si>
  <si>
    <t>Research Account</t>
  </si>
  <si>
    <t>0236</t>
  </si>
  <si>
    <t>3246</t>
  </si>
  <si>
    <t>Civil Rights Enforcement and Litigation Fund</t>
  </si>
  <si>
    <t>0174</t>
  </si>
  <si>
    <t>Clandestine Drug Lab Clean-Up Account</t>
  </si>
  <si>
    <t>0098</t>
  </si>
  <si>
    <t>Clinical Laboratory Improvement Fund</t>
  </si>
  <si>
    <t>3123</t>
  </si>
  <si>
    <t>Coastal Act Services Fund</t>
  </si>
  <si>
    <t>3263</t>
  </si>
  <si>
    <t>College Access Tax Credit Fund</t>
  </si>
  <si>
    <t>0758</t>
  </si>
  <si>
    <t>Contingent Fund of the Medical Board of California</t>
  </si>
  <si>
    <t>0735</t>
  </si>
  <si>
    <t>Contractors’ License Fund</t>
  </si>
  <si>
    <t>0093</t>
  </si>
  <si>
    <t>Construction Management Education Account</t>
  </si>
  <si>
    <t>0170</t>
  </si>
  <si>
    <t>Corrections Training Fund</t>
  </si>
  <si>
    <t>3066</t>
  </si>
  <si>
    <t>Court Facilities Trust Fund</t>
  </si>
  <si>
    <t>0327</t>
  </si>
  <si>
    <t>Court Interpreters’ Fund</t>
  </si>
  <si>
    <t>0771</t>
  </si>
  <si>
    <t>Court Reporters Fund</t>
  </si>
  <si>
    <t>0299</t>
  </si>
  <si>
    <t>Credit Union Fund</t>
  </si>
  <si>
    <t>Department of Financial Protection and Innovation</t>
  </si>
  <si>
    <t>3252</t>
  </si>
  <si>
    <t>CURES Fund</t>
  </si>
  <si>
    <t>3057</t>
  </si>
  <si>
    <t>Dam Safety Fund</t>
  </si>
  <si>
    <t>9753</t>
  </si>
  <si>
    <t>Data and Innovation Services Revolving Fund</t>
  </si>
  <si>
    <t>3372</t>
  </si>
  <si>
    <t>Data Brokers’ Registry Fund</t>
  </si>
  <si>
    <t>Davis-Dolwig Account</t>
  </si>
  <si>
    <t>0483</t>
  </si>
  <si>
    <t>Deaf and Disabled Telecommunications Program Administrative Committee Fund</t>
  </si>
  <si>
    <t>3364</t>
  </si>
  <si>
    <t>Department of Fish and Wildlife – California Environmental Quality Act Fund</t>
  </si>
  <si>
    <t>3101</t>
  </si>
  <si>
    <t>Analytical Laboratory Account</t>
  </si>
  <si>
    <t>0124</t>
  </si>
  <si>
    <t>California Agricultural Export Promotion Account</t>
  </si>
  <si>
    <t>0111</t>
  </si>
  <si>
    <t>Department of Agriculture Account</t>
  </si>
  <si>
    <t>3010</t>
  </si>
  <si>
    <t>Pierce’s Disease Management Account</t>
  </si>
  <si>
    <t>0106</t>
  </si>
  <si>
    <t>Department of Pesticide Regulation Fund</t>
  </si>
  <si>
    <t>0172</t>
  </si>
  <si>
    <t>Developmental Disabilities Program Development Fund</t>
  </si>
  <si>
    <t>3413</t>
  </si>
  <si>
    <t>Diablo Canyon Extension Fund</t>
  </si>
  <si>
    <t>0314</t>
  </si>
  <si>
    <t>Diesel Emission Reduction Fund</t>
  </si>
  <si>
    <t>3409</t>
  </si>
  <si>
    <t>Digital Divide Account, California Teleconnect Fund Administrative Committee Fund</t>
  </si>
  <si>
    <t>3245</t>
  </si>
  <si>
    <t>Disability Access and Education Revolving Fund</t>
  </si>
  <si>
    <t>0175</t>
  </si>
  <si>
    <t>Dispensing Opticians Fund</t>
  </si>
  <si>
    <t>3086</t>
  </si>
  <si>
    <t>DNA Identification Fund</t>
  </si>
  <si>
    <t>0642</t>
  </si>
  <si>
    <t>Domestic Violence Training and Education Fund</t>
  </si>
  <si>
    <t>0247</t>
  </si>
  <si>
    <t>Drinking Water Operator Certification Special Account</t>
  </si>
  <si>
    <t>0139</t>
  </si>
  <si>
    <t>Driving-Under-the-Influence Program Licensing Trust Fund</t>
  </si>
  <si>
    <t>3018</t>
  </si>
  <si>
    <t>Drug and Device Safety Fund</t>
  </si>
  <si>
    <t>3211</t>
  </si>
  <si>
    <t>Electric Program Investment Charge Fund</t>
  </si>
  <si>
    <t>3002</t>
  </si>
  <si>
    <t>Electrician Certification Fund</t>
  </si>
  <si>
    <t>0325</t>
  </si>
  <si>
    <t>Electronic and Appliance Repair Fund</t>
  </si>
  <si>
    <t>3366</t>
  </si>
  <si>
    <t>Electronic Cigarette Excise Tax Fund</t>
  </si>
  <si>
    <t>3285</t>
  </si>
  <si>
    <t>Electronic Recording Authorization Fund</t>
  </si>
  <si>
    <t>0452</t>
  </si>
  <si>
    <t>Elevator Safety Account</t>
  </si>
  <si>
    <t>0122</t>
  </si>
  <si>
    <t>Emergency Food Assistance Program Fund</t>
  </si>
  <si>
    <t>3168</t>
  </si>
  <si>
    <t>Emergency Medical Air Transportation and Children’s Coverage Fund</t>
  </si>
  <si>
    <t>0312</t>
  </si>
  <si>
    <t>Emergency Medical Services Personnel Fund</t>
  </si>
  <si>
    <t>0194</t>
  </si>
  <si>
    <t>Emergency Medical Services Training Program Approval Fund</t>
  </si>
  <si>
    <t>3137</t>
  </si>
  <si>
    <t>Emergency Medical Technician Certification Fund</t>
  </si>
  <si>
    <t>3425</t>
  </si>
  <si>
    <t>Employee Housing Regulation Fund</t>
  </si>
  <si>
    <t>0184</t>
  </si>
  <si>
    <t>Employment Development Department Benefit Audit Fund</t>
  </si>
  <si>
    <t>0185</t>
  </si>
  <si>
    <t>Employment Development Department Contingent Fund</t>
  </si>
  <si>
    <t>3062</t>
  </si>
  <si>
    <t>Energy Facility License and Compliance Fund</t>
  </si>
  <si>
    <t>0186</t>
  </si>
  <si>
    <t>Energy Resources Surcharge Fund</t>
  </si>
  <si>
    <t>3165</t>
  </si>
  <si>
    <t>Enterprise Zone Fund</t>
  </si>
  <si>
    <t>0183</t>
  </si>
  <si>
    <t>Environmental Enhancement and Mitigation Program Fund</t>
  </si>
  <si>
    <t>0322</t>
  </si>
  <si>
    <t>Environmental Enhancement Fund</t>
  </si>
  <si>
    <t>0179</t>
  </si>
  <si>
    <t>Environmental Laboratory Improvement Fund</t>
  </si>
  <si>
    <t>3112</t>
  </si>
  <si>
    <t>Equality in Prevention and Services for Domestic Abuse Fund</t>
  </si>
  <si>
    <t>0267</t>
  </si>
  <si>
    <t>Exposition Park Improvement Fund</t>
  </si>
  <si>
    <t>0191</t>
  </si>
  <si>
    <t>Fair and Exposition Fund</t>
  </si>
  <si>
    <t>0378</t>
  </si>
  <si>
    <t>False Claims Act Fund</t>
  </si>
  <si>
    <t>0587</t>
  </si>
  <si>
    <t>Family Law Trust Fund</t>
  </si>
  <si>
    <t>0023</t>
  </si>
  <si>
    <t>Farmworker Remedial Account</t>
  </si>
  <si>
    <t>3095</t>
  </si>
  <si>
    <t>Film Promotion and Marketing Fund</t>
  </si>
  <si>
    <t>Financial Empowerment Fund</t>
  </si>
  <si>
    <t>3363</t>
  </si>
  <si>
    <t>Financial Protection Fund</t>
  </si>
  <si>
    <t>1008</t>
  </si>
  <si>
    <t>Firearms Safety and Enforcement Special Fund</t>
  </si>
  <si>
    <t>Fish and Game Preservation Fund</t>
  </si>
  <si>
    <t>0211</t>
  </si>
  <si>
    <t>California Waterfowl Habitat Preservation Account</t>
  </si>
  <si>
    <t>0207</t>
  </si>
  <si>
    <t>Fish and Wildlife Pollution Account</t>
  </si>
  <si>
    <t>0213</t>
  </si>
  <si>
    <t>Native Species Conservation and Enhancement Account</t>
  </si>
  <si>
    <t>3392</t>
  </si>
  <si>
    <t>Nesting Bird Habitat Incentive Program Account</t>
  </si>
  <si>
    <t>3415</t>
  </si>
  <si>
    <t>Fish and Wildlife Regional Conservation Investment Strategy Program Fund</t>
  </si>
  <si>
    <t>3296</t>
  </si>
  <si>
    <t>Flood Risk Management Fund</t>
  </si>
  <si>
    <t>0177</t>
  </si>
  <si>
    <t>Food Safety Fund</t>
  </si>
  <si>
    <t>3136</t>
  </si>
  <si>
    <t>Foreclosure Consultant Regulation Fund</t>
  </si>
  <si>
    <t>3110</t>
  </si>
  <si>
    <t>Gambling Addiction Program Fund</t>
  </si>
  <si>
    <t>3004</t>
  </si>
  <si>
    <t>Garment Industry Regulations Fund</t>
  </si>
  <si>
    <t>3015</t>
  </si>
  <si>
    <t>Gas Consumption Surcharge Fund</t>
  </si>
  <si>
    <t>0203</t>
  </si>
  <si>
    <t>Genetic Disease Testing Fund</t>
  </si>
  <si>
    <t>3379</t>
  </si>
  <si>
    <t>Golden State Stimulus Emergency Fund</t>
  </si>
  <si>
    <t>3228</t>
  </si>
  <si>
    <t>Greenhouse Gas Reduction Fund</t>
  </si>
  <si>
    <t>High-Speed Rail Authority</t>
  </si>
  <si>
    <t>3437</t>
  </si>
  <si>
    <t>Gun Violence Prevention and School Safety Fund</t>
  </si>
  <si>
    <t>3103</t>
  </si>
  <si>
    <t>Hatchery and Inland Fisheries Fund</t>
  </si>
  <si>
    <t>0275</t>
  </si>
  <si>
    <t>Hazardous and Idle-Deserted Well Abatement Fund</t>
  </si>
  <si>
    <t>3381</t>
  </si>
  <si>
    <t>Health Care Affordability Reserve Fund</t>
  </si>
  <si>
    <t>California Health Benefit Exchange</t>
  </si>
  <si>
    <t>3054</t>
  </si>
  <si>
    <t>Health Care Benefits Fund</t>
  </si>
  <si>
    <t>3311</t>
  </si>
  <si>
    <t>Health Care Services Plan Fines and Penalties Fund</t>
  </si>
  <si>
    <t>3209</t>
  </si>
  <si>
    <t>Health Plan Improvement Trust Fund</t>
  </si>
  <si>
    <t>0099</t>
  </si>
  <si>
    <t>Health Statistics Special Fund</t>
  </si>
  <si>
    <t>3170</t>
  </si>
  <si>
    <t>Heritage Enrichment Resource Fund</t>
  </si>
  <si>
    <t>0582</t>
  </si>
  <si>
    <t>High Polluter Repair or Removal Account</t>
  </si>
  <si>
    <t>3122</t>
  </si>
  <si>
    <t>Enhanced Fleet Modernization Subaccount</t>
  </si>
  <si>
    <t>0365</t>
  </si>
  <si>
    <t>Historic Property Maintenance Fund</t>
  </si>
  <si>
    <t>8507</t>
  </si>
  <si>
    <t>Home &amp; Community-Based Services American Rescue Plan Fund</t>
  </si>
  <si>
    <t>3255</t>
  </si>
  <si>
    <t>Home Care Fund</t>
  </si>
  <si>
    <t>0752</t>
  </si>
  <si>
    <t>Home Furnishings and Thermal Insulation Fund</t>
  </si>
  <si>
    <t>3380</t>
  </si>
  <si>
    <t>Horse and Jockey Safety and Welfare Account</t>
  </si>
  <si>
    <t>California Horse Racing Board</t>
  </si>
  <si>
    <t>3153</t>
  </si>
  <si>
    <t>Horse Racing Fund</t>
  </si>
  <si>
    <t>0121</t>
  </si>
  <si>
    <t>Hospital Building Fund</t>
  </si>
  <si>
    <t>3158</t>
  </si>
  <si>
    <t>Hospital Quality Assurance Revenue Fund</t>
  </si>
  <si>
    <t>3438</t>
  </si>
  <si>
    <t>Household Goods and Services Fund, Professions and Vocations Fund</t>
  </si>
  <si>
    <t>3315</t>
  </si>
  <si>
    <t>Household Movers Fund</t>
  </si>
  <si>
    <t>0367</t>
  </si>
  <si>
    <t>Indian Gaming Special Distribution Fund</t>
  </si>
  <si>
    <t>3396</t>
  </si>
  <si>
    <t>Industrial Hemp Enrollment and Oversight Fund</t>
  </si>
  <si>
    <t>0272</t>
  </si>
  <si>
    <t>Infant Botulism Treatment and Prevention Fund</t>
  </si>
  <si>
    <t>0217</t>
  </si>
  <si>
    <t>Insurance Fund</t>
  </si>
  <si>
    <t>3202</t>
  </si>
  <si>
    <t>Architectural Paint Stewardship Account</t>
  </si>
  <si>
    <t>3195</t>
  </si>
  <si>
    <t>Carpet Stewardship Account</t>
  </si>
  <si>
    <t>3196</t>
  </si>
  <si>
    <t>3065</t>
  </si>
  <si>
    <t>Electronic Waste Recovery and Recycling Account</t>
  </si>
  <si>
    <t>0387</t>
  </si>
  <si>
    <t>Integrated Waste Management Account</t>
  </si>
  <si>
    <t>0281</t>
  </si>
  <si>
    <t>Recycling Market Development Revolving Loan Subaccount</t>
  </si>
  <si>
    <t>3024</t>
  </si>
  <si>
    <t>Rigid Container Account</t>
  </si>
  <si>
    <t>3151</t>
  </si>
  <si>
    <t>Internal Health Information Integrity Quality Improvement Account</t>
  </si>
  <si>
    <t>3078</t>
  </si>
  <si>
    <t>Labor and Workforce Development Fund</t>
  </si>
  <si>
    <t>3152</t>
  </si>
  <si>
    <t>Labor Enforcement and Compliance Fund</t>
  </si>
  <si>
    <t>3301</t>
  </si>
  <si>
    <t>Lead-Acid Battery Cleanup Fund</t>
  </si>
  <si>
    <t>3155</t>
  </si>
  <si>
    <t>Lead-Related Construction Fund</t>
  </si>
  <si>
    <t>0755</t>
  </si>
  <si>
    <t>Licensed Midwifery Fund</t>
  </si>
  <si>
    <t>0240</t>
  </si>
  <si>
    <t>Local Agency Deposit Security Fund</t>
  </si>
  <si>
    <t>3270</t>
  </si>
  <si>
    <t>Local Charges for Prepaid Mobile Telephony Services Fund</t>
  </si>
  <si>
    <t>0241</t>
  </si>
  <si>
    <t>Local Public Prosecutors and Public Defenders Training Fund</t>
  </si>
  <si>
    <t>0330</t>
  </si>
  <si>
    <t>Local Revenue Fund</t>
  </si>
  <si>
    <t>State-Local Realignment, 1991</t>
  </si>
  <si>
    <t>0331</t>
  </si>
  <si>
    <t>Sales Tax Account</t>
  </si>
  <si>
    <t>0351</t>
  </si>
  <si>
    <t>Mental Health Subaccount</t>
  </si>
  <si>
    <t>0329</t>
  </si>
  <si>
    <t>Vehicle License Collection Account</t>
  </si>
  <si>
    <t>0332</t>
  </si>
  <si>
    <t>Vehicle License Fee Account</t>
  </si>
  <si>
    <t>3375</t>
  </si>
  <si>
    <t>Loan Repayment Program Account, Healthcare Treatment Fund</t>
  </si>
  <si>
    <t>3213</t>
  </si>
  <si>
    <t>Long-Term Care Quality Assurance Fund</t>
  </si>
  <si>
    <t>3201</t>
  </si>
  <si>
    <t>Low Income Health Program MCE Out-of-Network Emergency Care Services Fund</t>
  </si>
  <si>
    <t>3297</t>
  </si>
  <si>
    <t>Major League Sporting Event Raffle Fund</t>
  </si>
  <si>
    <t>3133</t>
  </si>
  <si>
    <t>Managed Care Administrative Fines and Penalties Fund</t>
  </si>
  <si>
    <t>Department of Managed Health Care</t>
  </si>
  <si>
    <t>3428</t>
  </si>
  <si>
    <t>Managed Care Enrollment Fund</t>
  </si>
  <si>
    <t>0933</t>
  </si>
  <si>
    <t>Managed Care Fund</t>
  </si>
  <si>
    <t>3288</t>
  </si>
  <si>
    <t>Cannabis Control Fund</t>
  </si>
  <si>
    <t>Cannabis Control Appeals Panel</t>
  </si>
  <si>
    <t>0212</t>
  </si>
  <si>
    <t>Marine Invasive Species Control Fund</t>
  </si>
  <si>
    <t>3420</t>
  </si>
  <si>
    <t>Medi-Cal County Behavioral Health Fund</t>
  </si>
  <si>
    <t>3323</t>
  </si>
  <si>
    <t>Medi-Cal Emergency Medical Transport Fund</t>
  </si>
  <si>
    <t>3074</t>
  </si>
  <si>
    <t>Medical Marijuana Program Fund</t>
  </si>
  <si>
    <t>0074</t>
  </si>
  <si>
    <t>Medical Waste Management Fund</t>
  </si>
  <si>
    <t>3099</t>
  </si>
  <si>
    <t>Mental Health Facility Licensing Fund</t>
  </si>
  <si>
    <t>3064</t>
  </si>
  <si>
    <t>Mental Health Practitioner Education Fund</t>
  </si>
  <si>
    <t>3390</t>
  </si>
  <si>
    <t>Mercury Thermostat Collection Program Fund</t>
  </si>
  <si>
    <t>0336</t>
  </si>
  <si>
    <t>Mine Reclamation Account</t>
  </si>
  <si>
    <t>3025</t>
  </si>
  <si>
    <t>Abandoned Mine Reclamation and Minerals Fund Subaccount</t>
  </si>
  <si>
    <t>3016</t>
  </si>
  <si>
    <t>Missing Persons DNA Database Fund</t>
  </si>
  <si>
    <t>3419</t>
  </si>
  <si>
    <t>Mobilehome and Recreational Vehicle Park Training Fund</t>
  </si>
  <si>
    <t>3329</t>
  </si>
  <si>
    <t>Mobilehome Dispute Resolution Fund</t>
  </si>
  <si>
    <t>0245</t>
  </si>
  <si>
    <t>Mobilehome Parks and Special Occupancy Parks Revolving Fund</t>
  </si>
  <si>
    <t>0648</t>
  </si>
  <si>
    <t>Mobilehome-Manufactured Home Revolving Fund</t>
  </si>
  <si>
    <t>0243</t>
  </si>
  <si>
    <t>Narcotic Treatment Program Licensing Trust Fund</t>
  </si>
  <si>
    <t>3069</t>
  </si>
  <si>
    <t>Naturopathic Doctor’s Fund</t>
  </si>
  <si>
    <t>3096</t>
  </si>
  <si>
    <t>Nondesignated Public Hospital Supplemental Fund</t>
  </si>
  <si>
    <t>0238</t>
  </si>
  <si>
    <t>Northern California Veterans Cemetery Perpetual Maintenance Fund</t>
  </si>
  <si>
    <t>3121</t>
  </si>
  <si>
    <t>Occupational Safety and Health Fund</t>
  </si>
  <si>
    <t>3017</t>
  </si>
  <si>
    <t>Occupational Therapy Fund</t>
  </si>
  <si>
    <t>0261</t>
  </si>
  <si>
    <t>Off-Highway License Fee Fund</t>
  </si>
  <si>
    <t>Shared Revenue</t>
  </si>
  <si>
    <t>0263</t>
  </si>
  <si>
    <t>Off-Highway Vehicle Trust Fund</t>
  </si>
  <si>
    <t>3046</t>
  </si>
  <si>
    <t>Oil, Gas, and Geothermal Administrative Fund</t>
  </si>
  <si>
    <t>3299</t>
  </si>
  <si>
    <t>Oil and Gas Environmental Remediation Account</t>
  </si>
  <si>
    <t>0320</t>
  </si>
  <si>
    <t>Oil Spill Prevention and Administration Fund</t>
  </si>
  <si>
    <t>0321</t>
  </si>
  <si>
    <t>Oil Spill Response Trust Fund</t>
  </si>
  <si>
    <t>Operating Funds of the Assembly and Senate</t>
  </si>
  <si>
    <t>Joint Expenses</t>
  </si>
  <si>
    <t>0264</t>
  </si>
  <si>
    <t>Osteopathic Medical Board of California Contingent Fund</t>
  </si>
  <si>
    <t>0210</t>
  </si>
  <si>
    <t>Outpatient Setting Fund of the Medical Board of California</t>
  </si>
  <si>
    <t>3362</t>
  </si>
  <si>
    <t>PACE Oversight Fund of the State Department of Health Care Services</t>
  </si>
  <si>
    <t>3328</t>
  </si>
  <si>
    <t>Pharmaceutical and Sharps Stewardship Fund</t>
  </si>
  <si>
    <t>0767</t>
  </si>
  <si>
    <t>Pharmacy Board Contingent Fund</t>
  </si>
  <si>
    <t>0759</t>
  </si>
  <si>
    <t>Physical Therapy Fund</t>
  </si>
  <si>
    <t>Physician Assistant Fund</t>
  </si>
  <si>
    <t>3244</t>
  </si>
  <si>
    <t>Political Disclosure, Accountability, Transparency, and Access Fund</t>
  </si>
  <si>
    <t>3251</t>
  </si>
  <si>
    <t>Prepaid Mobile Telephony Services Surcharge Fund</t>
  </si>
  <si>
    <t>0453</t>
  </si>
  <si>
    <t>Pressure Vessel Account</t>
  </si>
  <si>
    <t>3097</t>
  </si>
  <si>
    <t>Private Hospital Supplemental Fund</t>
  </si>
  <si>
    <t>0769</t>
  </si>
  <si>
    <t>Private Investigator Fund</t>
  </si>
  <si>
    <t>0305</t>
  </si>
  <si>
    <t>Private Postsecondary Education Administration Fund</t>
  </si>
  <si>
    <t>0239</t>
  </si>
  <si>
    <t>Private Security Services Fund</t>
  </si>
  <si>
    <t>0770</t>
  </si>
  <si>
    <t>Professional Engineer’s, Land Surveyor’s, and Geologist’s Fund</t>
  </si>
  <si>
    <t>3108</t>
  </si>
  <si>
    <t>Professional Fiduciary Fund</t>
  </si>
  <si>
    <t>0300</t>
  </si>
  <si>
    <t>Professional Forester Registration Fund</t>
  </si>
  <si>
    <t>3442</t>
  </si>
  <si>
    <t>Protect Access to Health Care Fund</t>
  </si>
  <si>
    <t>0310</t>
  </si>
  <si>
    <t>Psychology Fund</t>
  </si>
  <si>
    <t>0381</t>
  </si>
  <si>
    <t>Public Interest Research, Development, and Demonstration Fund</t>
  </si>
  <si>
    <t>3109</t>
  </si>
  <si>
    <t>Natural Gas Subaccount</t>
  </si>
  <si>
    <t>3053</t>
  </si>
  <si>
    <t>Public Rights Law Enforcement Special Fund</t>
  </si>
  <si>
    <t>0328</t>
  </si>
  <si>
    <t>Public School Planning, Design and Construction Review Revolving Fund</t>
  </si>
  <si>
    <t>3089</t>
  </si>
  <si>
    <t>Public Utilities Commission Public Advocate’s Office Account</t>
  </si>
  <si>
    <t>0075</t>
  </si>
  <si>
    <t>Radiation Control Fund</t>
  </si>
  <si>
    <t>0058</t>
  </si>
  <si>
    <t>Rail Accident Prevention and Response Fund</t>
  </si>
  <si>
    <t>0400</t>
  </si>
  <si>
    <t>Real Estate Appraisers Regulation Fund</t>
  </si>
  <si>
    <t>0317</t>
  </si>
  <si>
    <t>Real Estate Fund</t>
  </si>
  <si>
    <t>Department of Real Estate</t>
  </si>
  <si>
    <t>0335</t>
  </si>
  <si>
    <t>Registered Environmental Health Specialist Fund</t>
  </si>
  <si>
    <t>0181</t>
  </si>
  <si>
    <t>Registered Nurse Education Fund</t>
  </si>
  <si>
    <t>3088</t>
  </si>
  <si>
    <t>Registry of Charities and Fundraisers Fund</t>
  </si>
  <si>
    <t>0288</t>
  </si>
  <si>
    <t>Registry of International Student Exchange Visitor Placement Organizations Fund</t>
  </si>
  <si>
    <t>0294</t>
  </si>
  <si>
    <t>Removal and Remedial Action Subaccount</t>
  </si>
  <si>
    <t>3164</t>
  </si>
  <si>
    <t>Renewable Energy Resources Development Fee Trust Fund</t>
  </si>
  <si>
    <t>0382</t>
  </si>
  <si>
    <t>Renewable Resource Trust Fund</t>
  </si>
  <si>
    <t>3113</t>
  </si>
  <si>
    <t>Residential and Outpatient Program Licensing Fund</t>
  </si>
  <si>
    <t>0319</t>
  </si>
  <si>
    <t>Respiratory Care Fund</t>
  </si>
  <si>
    <t>0214</t>
  </si>
  <si>
    <t>Restitution Fund</t>
  </si>
  <si>
    <t>3267</t>
  </si>
  <si>
    <t>Reusable Grocery Bag Fund</t>
  </si>
  <si>
    <t>0306</t>
  </si>
  <si>
    <t>Safe Drinking Water Account</t>
  </si>
  <si>
    <t>3056</t>
  </si>
  <si>
    <t>Safe Drinking Water and Toxic Enforcement Fund</t>
  </si>
  <si>
    <t>3302</t>
  </si>
  <si>
    <t>Safe Energy Infrastructure and Excavation Fund</t>
  </si>
  <si>
    <t>0066</t>
  </si>
  <si>
    <t>Sale of Tobacco to Minors Control Account</t>
  </si>
  <si>
    <t>0104</t>
  </si>
  <si>
    <t>San Joaquin River Conservancy Fund</t>
  </si>
  <si>
    <t>San Joaquin River Conservancy</t>
  </si>
  <si>
    <t>0347</t>
  </si>
  <si>
    <t>School Land Bank Fund</t>
  </si>
  <si>
    <t>3240</t>
  </si>
  <si>
    <t>Secondhand Dealer and Pawnbroker Fund</t>
  </si>
  <si>
    <t>0228</t>
  </si>
  <si>
    <t>Secretary of State’s Business Fees Fund</t>
  </si>
  <si>
    <t>0396</t>
  </si>
  <si>
    <t>Self-Insurance Plans Fund</t>
  </si>
  <si>
    <t>0348</t>
  </si>
  <si>
    <t>Senate Operating Fund</t>
  </si>
  <si>
    <t>Senate</t>
  </si>
  <si>
    <t>3268</t>
  </si>
  <si>
    <t>Senior Citizens and Disabled Citizens Property Tax Postponement Fund</t>
  </si>
  <si>
    <t>Tax Relief</t>
  </si>
  <si>
    <t>0256</t>
  </si>
  <si>
    <t>Sexual Predator Public Information Account</t>
  </si>
  <si>
    <t>3167</t>
  </si>
  <si>
    <t>Skilled Nursing Facility Quality and Accountability Special Fund</t>
  </si>
  <si>
    <t>0141</t>
  </si>
  <si>
    <t>Soil Conservation Fund</t>
  </si>
  <si>
    <t>0386</t>
  </si>
  <si>
    <t>Solid Waste Disposal Site Cleanup Trust Fund</t>
  </si>
  <si>
    <t>3313</t>
  </si>
  <si>
    <t>Southern California Veterans Cemetery Master Development Fund</t>
  </si>
  <si>
    <t>3256</t>
  </si>
  <si>
    <t>Specialized First Aid Training Program Approval Fund</t>
  </si>
  <si>
    <t>3139</t>
  </si>
  <si>
    <t>Specialized License Plate Fund</t>
  </si>
  <si>
    <t>0376</t>
  </si>
  <si>
    <t>Speech-Language Pathology and Audiology and Hearing Aid Dispensers Fund</t>
  </si>
  <si>
    <t>0126</t>
  </si>
  <si>
    <t>State Audit Fund</t>
  </si>
  <si>
    <t>California State Auditor’s Office</t>
  </si>
  <si>
    <t>0152</t>
  </si>
  <si>
    <t>State Board of Chiropractic Examiners Fund</t>
  </si>
  <si>
    <t>3037</t>
  </si>
  <si>
    <t>State Court Facilities Construction Fund</t>
  </si>
  <si>
    <t>3140</t>
  </si>
  <si>
    <t>State Dental Hygiene Fund</t>
  </si>
  <si>
    <t>0741</t>
  </si>
  <si>
    <t>State Dentistry Fund</t>
  </si>
  <si>
    <t>3039</t>
  </si>
  <si>
    <t>Dentally Underserved Account</t>
  </si>
  <si>
    <t>3098</t>
  </si>
  <si>
    <t>State Department of Public Health Licensing and Certification Program Fund</t>
  </si>
  <si>
    <t>3120</t>
  </si>
  <si>
    <t>State Fire Marshal Fireworks Enforcement and Disposal Fund</t>
  </si>
  <si>
    <t>0102</t>
  </si>
  <si>
    <t>State Fire Marshal Licensing and Certification Fund</t>
  </si>
  <si>
    <t>0289</t>
  </si>
  <si>
    <t>State HICAP Fund</t>
  </si>
  <si>
    <t>0763</t>
  </si>
  <si>
    <t>Optometry Fund</t>
  </si>
  <si>
    <t>0392</t>
  </si>
  <si>
    <t>State Parks and Recreation Fund</t>
  </si>
  <si>
    <t>3238</t>
  </si>
  <si>
    <t>State Parks Revenue Incentive Subaccount</t>
  </si>
  <si>
    <t>3292</t>
  </si>
  <si>
    <t>State Project Infrastructure Fund</t>
  </si>
  <si>
    <t>3150</t>
  </si>
  <si>
    <t>State Public Works Enforcement Fund</t>
  </si>
  <si>
    <t>3063</t>
  </si>
  <si>
    <t>State Responsibility Area Fire Prevention Fund</t>
  </si>
  <si>
    <t>0342</t>
  </si>
  <si>
    <t>State School Fund</t>
  </si>
  <si>
    <t>0159</t>
  </si>
  <si>
    <t>State Trial Court Improvement and Modernization Fund</t>
  </si>
  <si>
    <t>3147</t>
  </si>
  <si>
    <t>State Water Pollution Control Revolving Fund Small Community Grant Fund</t>
  </si>
  <si>
    <t>0338</t>
  </si>
  <si>
    <t>Strong-Motion Instrumentation and Seismic Hazards Mapping Fund</t>
  </si>
  <si>
    <t>0399</t>
  </si>
  <si>
    <t>Structural Pest Control Education and Enforcement Fund</t>
  </si>
  <si>
    <t>0775</t>
  </si>
  <si>
    <t>Structural Pest Control Fund</t>
  </si>
  <si>
    <t>0168</t>
  </si>
  <si>
    <t>Structural Pest Control Research Fund</t>
  </si>
  <si>
    <t>0457</t>
  </si>
  <si>
    <t>Tax Credit Allocation Fee Account</t>
  </si>
  <si>
    <t>California Tax Credit Allocation Committee</t>
  </si>
  <si>
    <t>0448</t>
  </si>
  <si>
    <t>Occupancy Compliance Monitoring Account</t>
  </si>
  <si>
    <t>0407</t>
  </si>
  <si>
    <t>Teacher Credentials Fund</t>
  </si>
  <si>
    <t>0408</t>
  </si>
  <si>
    <t>Test Development and Administration Account</t>
  </si>
  <si>
    <t>0270</t>
  </si>
  <si>
    <t>Technical Assistance Fund</t>
  </si>
  <si>
    <t>3212</t>
  </si>
  <si>
    <t>Timber Regulation and Forest Restoration Fund</t>
  </si>
  <si>
    <t>0076</t>
  </si>
  <si>
    <t>Tissue Bank License Fund</t>
  </si>
  <si>
    <t>3330</t>
  </si>
  <si>
    <t>TNC Access for All Fund</t>
  </si>
  <si>
    <t>0410</t>
  </si>
  <si>
    <t>Transcript Reimbursement Fund</t>
  </si>
  <si>
    <t>0158</t>
  </si>
  <si>
    <t>Travel Seller Fund</t>
  </si>
  <si>
    <t>0932</t>
  </si>
  <si>
    <t>Trial Court Trust Fund</t>
  </si>
  <si>
    <t>3358</t>
  </si>
  <si>
    <t>Truck Emission Check Fund</t>
  </si>
  <si>
    <t>1017</t>
  </si>
  <si>
    <t>Umbilical Cord Blood Collection Program Fund</t>
  </si>
  <si>
    <t>0439</t>
  </si>
  <si>
    <t>Underground Storage Tank Cleanup Fund</t>
  </si>
  <si>
    <t>3134</t>
  </si>
  <si>
    <t>School District Account</t>
  </si>
  <si>
    <t>3264</t>
  </si>
  <si>
    <t>Site Cleanup Subaccount</t>
  </si>
  <si>
    <t>3145</t>
  </si>
  <si>
    <t>Underground Storage Tank Petroleum Contamination Orphan Site Cleanup Fund</t>
  </si>
  <si>
    <t>3087</t>
  </si>
  <si>
    <t>Unfair Competition Law Fund</t>
  </si>
  <si>
    <t>0471</t>
  </si>
  <si>
    <t>Universal Lifeline Telephone Service Trust Administrative Committee Fund</t>
  </si>
  <si>
    <t>3258</t>
  </si>
  <si>
    <t>0478</t>
  </si>
  <si>
    <t>Vectorborne Disease Account</t>
  </si>
  <si>
    <t>0421</t>
  </si>
  <si>
    <t>Vehicle Inspection and Repair Fund</t>
  </si>
  <si>
    <t>3261</t>
  </si>
  <si>
    <t>Vessel Operator Certification Account</t>
  </si>
  <si>
    <t>0083</t>
  </si>
  <si>
    <t>Veterans Service Office Fund</t>
  </si>
  <si>
    <t>0777</t>
  </si>
  <si>
    <t>Veterinary Medical Board Contingent Fund</t>
  </si>
  <si>
    <t>0425</t>
  </si>
  <si>
    <t>Victim-Witness Assistance Fund</t>
  </si>
  <si>
    <t>3042</t>
  </si>
  <si>
    <t>Victims of Corporate Fraud Compensation Fund</t>
  </si>
  <si>
    <t>3068</t>
  </si>
  <si>
    <t>Vocational Nurse Education Fund</t>
  </si>
  <si>
    <t>0779</t>
  </si>
  <si>
    <t>Vocational Nursing and Psychiatric Technicians Fund</t>
  </si>
  <si>
    <t>0193</t>
  </si>
  <si>
    <t>Waste Discharge Permit Fund</t>
  </si>
  <si>
    <t>3160</t>
  </si>
  <si>
    <t>Wastewater Operator Certification Fund</t>
  </si>
  <si>
    <t>0129</t>
  </si>
  <si>
    <t>Water Device Certification Special Account</t>
  </si>
  <si>
    <t>3058</t>
  </si>
  <si>
    <t>Water Rights Fund</t>
  </si>
  <si>
    <t>3083</t>
  </si>
  <si>
    <t>Welcome Center Fund</t>
  </si>
  <si>
    <t>3430</t>
  </si>
  <si>
    <t>Western Joshua Tree Conservation Fund</t>
  </si>
  <si>
    <t>0447</t>
  </si>
  <si>
    <t>Wildlife Restoration Fund</t>
  </si>
  <si>
    <t>Wildlife Conservation Board</t>
  </si>
  <si>
    <t>0266</t>
  </si>
  <si>
    <t>Inland Wetlands Conservation Fund</t>
  </si>
  <si>
    <t>0449</t>
  </si>
  <si>
    <t>Winter Recreation Fund</t>
  </si>
  <si>
    <t>0223</t>
  </si>
  <si>
    <t>Workers’ Compensation Administration Revolving Fund</t>
  </si>
  <si>
    <t>0132</t>
  </si>
  <si>
    <t>Workers’ Compensation Managed Care Fund</t>
  </si>
  <si>
    <t>3030</t>
  </si>
  <si>
    <t>Workers’ Occupational Safety and Health Education Fund</t>
  </si>
  <si>
    <t xml:space="preserve">Genetic Disease Testing Fees  </t>
  </si>
  <si>
    <t xml:space="preserve">Beverage Container Redemption Fees  </t>
  </si>
  <si>
    <t xml:space="preserve">Cannabis Excise &amp; Cultivation Tax  </t>
  </si>
  <si>
    <t xml:space="preserve">Parental Fees  </t>
  </si>
  <si>
    <t xml:space="preserve">Electrical Energy Tax  </t>
  </si>
  <si>
    <t xml:space="preserve">Horse Racing (Parimutuel) Licenses  </t>
  </si>
  <si>
    <t xml:space="preserve">Cannabis Licensing Fees  </t>
  </si>
  <si>
    <t xml:space="preserve">Other Regulatory Taxes  </t>
  </si>
  <si>
    <t xml:space="preserve">Horse Racing Miscellaneous  </t>
  </si>
  <si>
    <t xml:space="preserve">Tribal Gaming Revenues  </t>
  </si>
  <si>
    <t xml:space="preserve">Insurance Company Examination Fees  </t>
  </si>
  <si>
    <t xml:space="preserve">Insurance Department Fees  </t>
  </si>
  <si>
    <t xml:space="preserve">Employment Agency Filing Fees  </t>
  </si>
  <si>
    <t xml:space="preserve">Industrial Homework Fees  </t>
  </si>
  <si>
    <t xml:space="preserve">Refinery Fees  </t>
  </si>
  <si>
    <t xml:space="preserve">Subdivision Filing Fees  </t>
  </si>
  <si>
    <t xml:space="preserve">Domestic Corporation Fees  </t>
  </si>
  <si>
    <t xml:space="preserve">Foreign Corporation Fees  </t>
  </si>
  <si>
    <t xml:space="preserve">Notary Public License Fees  </t>
  </si>
  <si>
    <t xml:space="preserve">Filing Financing Statements  </t>
  </si>
  <si>
    <t xml:space="preserve">Explosive Permit Fees  </t>
  </si>
  <si>
    <t xml:space="preserve">Teacher Credential Fees  </t>
  </si>
  <si>
    <t>Total</t>
  </si>
  <si>
    <t>Agency</t>
  </si>
  <si>
    <t>0521</t>
  </si>
  <si>
    <t>0680</t>
  </si>
  <si>
    <t>3855</t>
  </si>
  <si>
    <t>4180</t>
  </si>
  <si>
    <t>5990</t>
  </si>
  <si>
    <t>9390</t>
  </si>
  <si>
    <t>9400</t>
  </si>
  <si>
    <t>9410</t>
  </si>
  <si>
    <t>9520</t>
  </si>
  <si>
    <t>Subtotal</t>
  </si>
  <si>
    <t xml:space="preserve">Agency Name </t>
  </si>
  <si>
    <t>Special Deposit Fund</t>
  </si>
  <si>
    <t>Sierra Nevada Conservancy</t>
  </si>
  <si>
    <t>Miscellaneous Control Accounts</t>
  </si>
  <si>
    <t>Department</t>
  </si>
  <si>
    <t>BU</t>
  </si>
  <si>
    <t>Sub BU</t>
  </si>
  <si>
    <t>Unit</t>
  </si>
  <si>
    <t xml:space="preserve">Other Revenue – Cost Recoveries  </t>
  </si>
  <si>
    <t xml:space="preserve">Interest Income from Interfund Loans  </t>
  </si>
  <si>
    <t xml:space="preserve">Escheat of Unclaimed Checks, Warrants, Bonds, and Coupons </t>
  </si>
  <si>
    <t xml:space="preserve">Settlements and Judgments  </t>
  </si>
  <si>
    <t xml:space="preserve">Civil and Criminal Violation Assessment </t>
  </si>
  <si>
    <t xml:space="preserve">Miscellaneous Services to the Public  </t>
  </si>
  <si>
    <t xml:space="preserve">Interest Income from Loans  </t>
  </si>
  <si>
    <t xml:space="preserve">Revenue from Abandoned Property  </t>
  </si>
  <si>
    <t xml:space="preserve">Excise Tax on Beer and Wine  </t>
  </si>
  <si>
    <t xml:space="preserve">Excise Tax on Distilled Spirits  </t>
  </si>
  <si>
    <t xml:space="preserve">Sales of Documents  </t>
  </si>
  <si>
    <t xml:space="preserve">Escheat of Unclaimed Property  </t>
  </si>
  <si>
    <t xml:space="preserve">Income from Pooled Money Investments  </t>
  </si>
  <si>
    <t xml:space="preserve">Court Filing Fees and Surcharges  </t>
  </si>
  <si>
    <t xml:space="preserve">Fines and Forfeitures  </t>
  </si>
  <si>
    <t xml:space="preserve">Other Regulatory Licenses and Permits  </t>
  </si>
  <si>
    <t xml:space="preserve">Rentals of State Property  </t>
  </si>
  <si>
    <t xml:space="preserve">Environmental and Hazardous Waste Fees  </t>
  </si>
  <si>
    <t xml:space="preserve">Fire Prevention and Suppression  </t>
  </si>
  <si>
    <t xml:space="preserve">Fines-Crimes on Public Offense  </t>
  </si>
  <si>
    <t xml:space="preserve">General Fish and Game Licenses, Tags and Permits </t>
  </si>
  <si>
    <t xml:space="preserve">General Fees – Secretary of State  </t>
  </si>
  <si>
    <t xml:space="preserve">Interest on Loans to Local Agencies  </t>
  </si>
  <si>
    <t xml:space="preserve">Income from Surplus Money Investments  </t>
  </si>
  <si>
    <t xml:space="preserve">Income from Condemnation Deposits Fund Investments </t>
  </si>
  <si>
    <t xml:space="preserve">Miscellaneous Revenue from Local Agencies </t>
  </si>
  <si>
    <t xml:space="preserve">Medicare Receipts from Federal Government </t>
  </si>
  <si>
    <t xml:space="preserve">Miscellaneous Revenue from Use of Property and Money </t>
  </si>
  <si>
    <t xml:space="preserve">Oil And Gas Leases – 1 Percent Revenue, Cities, and Counties </t>
  </si>
  <si>
    <t xml:space="preserve">Proceeds from Estates of Deceased Persons </t>
  </si>
  <si>
    <t xml:space="preserve">Revenue from Local Government Agencies Cost Recovery </t>
  </si>
  <si>
    <t xml:space="preserve">Retail Sales and Use Tax  </t>
  </si>
  <si>
    <t xml:space="preserve">Sale of Fixed Assets  </t>
  </si>
  <si>
    <t xml:space="preserve">Sale of Confiscated Property  </t>
  </si>
  <si>
    <t>Auction Proceeds for Carbon Allowances</t>
  </si>
  <si>
    <t xml:space="preserve">Attorney General Proceeds of Anti Trust Actions </t>
  </si>
  <si>
    <t>Transportation Improvement Fees</t>
  </si>
  <si>
    <t>Road Improvement Fee</t>
  </si>
  <si>
    <t xml:space="preserve">Additional Assessments on Fish and Game Fines </t>
  </si>
  <si>
    <t xml:space="preserve">Division of Real Estate License Fees  </t>
  </si>
  <si>
    <t xml:space="preserve">Division of Real Estate Examination Fees  </t>
  </si>
  <si>
    <t xml:space="preserve">Donations to Offset General Fund Deficit  </t>
  </si>
  <si>
    <t xml:space="preserve">Elevator and Boiler Inspection Fees  </t>
  </si>
  <si>
    <t xml:space="preserve">Fish and Game Violation Fines  </t>
  </si>
  <si>
    <t xml:space="preserve">General Fees – Secretary Of State  </t>
  </si>
  <si>
    <t xml:space="preserve">General Fish and Game Taxes  </t>
  </si>
  <si>
    <t xml:space="preserve">Horse Racing Fines and Penalties  </t>
  </si>
  <si>
    <t xml:space="preserve">Insurance Company License Fees and Penalties </t>
  </si>
  <si>
    <t xml:space="preserve">Penalties and Interest on Unemployment and Disability Insurance Contributions </t>
  </si>
  <si>
    <t xml:space="preserve">Penalties on Felony Convictions  </t>
  </si>
  <si>
    <t xml:space="preserve">Penalties on Traffic Violations  </t>
  </si>
  <si>
    <t xml:space="preserve">Penalties on Public Utilities Commission Quarterly Fees </t>
  </si>
  <si>
    <t xml:space="preserve">Penalty Assessments on Fish and Game Fines </t>
  </si>
  <si>
    <t xml:space="preserve">Penalty Assessments on Criminal Fines  </t>
  </si>
  <si>
    <t xml:space="preserve">Sales of Forest Products  </t>
  </si>
  <si>
    <t xml:space="preserve">State Beach and Park Service Fees  </t>
  </si>
  <si>
    <t>Apportionment of Geothermal Resources Development</t>
  </si>
  <si>
    <t>Commission on Aging</t>
  </si>
  <si>
    <t>Governors Office of Service and Community Engagement</t>
  </si>
  <si>
    <t>Secretary for Transportation Agency</t>
  </si>
  <si>
    <t>Secretary for California Health &amp; Human Services Agency</t>
  </si>
  <si>
    <t>Department of Health Care Access and Information</t>
  </si>
  <si>
    <t>Federal Immigration Funding – Incarceration</t>
  </si>
  <si>
    <t xml:space="preserve">Drug Court Discretionary Grant Program  </t>
  </si>
  <si>
    <t xml:space="preserve">State Court Improvement Program  </t>
  </si>
  <si>
    <t xml:space="preserve">State Small Business Credit Initiative Technical Assistance Grant Program </t>
  </si>
  <si>
    <t xml:space="preserve">State Small Business Credit Initiative Competitive Technical Assistance Program </t>
  </si>
  <si>
    <t xml:space="preserve">National Priority Safety Programs  </t>
  </si>
  <si>
    <t xml:space="preserve">Every Student Succeeds Act/Preschool Development Grants </t>
  </si>
  <si>
    <t xml:space="preserve">State Commission  </t>
  </si>
  <si>
    <t xml:space="preserve">Americorps  </t>
  </si>
  <si>
    <t xml:space="preserve">Cooperating Technical Partners  </t>
  </si>
  <si>
    <t xml:space="preserve">Cooperative Forestry Assistance  </t>
  </si>
  <si>
    <t xml:space="preserve">Sexual Assault Services Formula Program  </t>
  </si>
  <si>
    <t xml:space="preserve">Crime Victim Assistance  </t>
  </si>
  <si>
    <t xml:space="preserve">Violence Against Women Formula Grants  </t>
  </si>
  <si>
    <t xml:space="preserve">Paul Coverdell Forensic Sciences Improvement Grant Program </t>
  </si>
  <si>
    <t xml:space="preserve">Stop School Violence  </t>
  </si>
  <si>
    <t xml:space="preserve">Non-Profit Security Program  </t>
  </si>
  <si>
    <t xml:space="preserve">Emergency Management Performance Grants  </t>
  </si>
  <si>
    <t xml:space="preserve">Fire Management Assistance Grant  </t>
  </si>
  <si>
    <t xml:space="preserve">Pre-Disaster Mitigation  </t>
  </si>
  <si>
    <t xml:space="preserve">Emergency Operations Center  </t>
  </si>
  <si>
    <t xml:space="preserve">Homeland Security Grant Program  </t>
  </si>
  <si>
    <t xml:space="preserve">Earthquake Consortium  </t>
  </si>
  <si>
    <t xml:space="preserve">No Hate Act  </t>
  </si>
  <si>
    <t xml:space="preserve">Harold Rogers Prescription Drug Monitoring Program </t>
  </si>
  <si>
    <t xml:space="preserve">State Medicaid Fraud Control Units  </t>
  </si>
  <si>
    <t xml:space="preserve">2018 Hava Election Security Grants  </t>
  </si>
  <si>
    <t xml:space="preserve">Charter School Facilities Program  </t>
  </si>
  <si>
    <t xml:space="preserve">State Appraiser Agency Support Grants  </t>
  </si>
  <si>
    <t xml:space="preserve">Miscellaneous Uncleared Collections  </t>
  </si>
  <si>
    <t xml:space="preserve">Manufactured Home Dispute Resolution Safety Standards </t>
  </si>
  <si>
    <t xml:space="preserve">Emergency Solutions Grant Program  </t>
  </si>
  <si>
    <t xml:space="preserve">Home Investment Partnerships Program  </t>
  </si>
  <si>
    <t xml:space="preserve">Housing Trust Fund  </t>
  </si>
  <si>
    <t xml:space="preserve">Metropolitan Transportation Planning Studies </t>
  </si>
  <si>
    <t xml:space="preserve">National Infrastructure Investments  </t>
  </si>
  <si>
    <t xml:space="preserve">National Motor Carrier Safety  </t>
  </si>
  <si>
    <t xml:space="preserve">Forest Service  </t>
  </si>
  <si>
    <t xml:space="preserve">Southern Nevada Public Land Management  </t>
  </si>
  <si>
    <t xml:space="preserve">State Energy Program  </t>
  </si>
  <si>
    <t xml:space="preserve">Earth Mapping Resources Initiative  </t>
  </si>
  <si>
    <t xml:space="preserve">National Cooperative Geologic Mapping Program </t>
  </si>
  <si>
    <t xml:space="preserve">Natural Resource Stewardship  </t>
  </si>
  <si>
    <t xml:space="preserve">Phmsa Pipeline Safety Underground Natural Gas Storage Grant </t>
  </si>
  <si>
    <t xml:space="preserve">State Underground Water Source Protection </t>
  </si>
  <si>
    <t xml:space="preserve">Forest Legacy Program  </t>
  </si>
  <si>
    <t xml:space="preserve">Forest Stewardship Program  </t>
  </si>
  <si>
    <t xml:space="preserve">Forest Health Protection  </t>
  </si>
  <si>
    <t xml:space="preserve">Cooperative Fire Assistance Forest Service </t>
  </si>
  <si>
    <t xml:space="preserve">Inflation Reduction Act Urban &amp; Community Forestry Program </t>
  </si>
  <si>
    <t xml:space="preserve">Inflation Reduction Act Forest Legacy Program </t>
  </si>
  <si>
    <t xml:space="preserve">Gas Pipeline Safety  </t>
  </si>
  <si>
    <t xml:space="preserve">Wildlife Services  </t>
  </si>
  <si>
    <t xml:space="preserve">Regional Dishery Management Councils  </t>
  </si>
  <si>
    <t xml:space="preserve">Unallied Management Projects Unallied Management Projects </t>
  </si>
  <si>
    <t xml:space="preserve">Unallied Science Program  </t>
  </si>
  <si>
    <t xml:space="preserve">Air Force Defense Research Sciences Program </t>
  </si>
  <si>
    <t xml:space="preserve">Zoonotic Disease Initiative  </t>
  </si>
  <si>
    <t xml:space="preserve">Usbr San Joaquin River Restoration  </t>
  </si>
  <si>
    <t xml:space="preserve">Sport Fish Restoration Program  </t>
  </si>
  <si>
    <t xml:space="preserve">Wildlife Restoration  </t>
  </si>
  <si>
    <t xml:space="preserve">Cooperative Endangered Species Conservation Fund </t>
  </si>
  <si>
    <t xml:space="preserve">State Wildlife Grants  </t>
  </si>
  <si>
    <t xml:space="preserve">Endangered Species Conservation Recovery Implementation Funds </t>
  </si>
  <si>
    <t xml:space="preserve">Marijuana Eradication Land Management  </t>
  </si>
  <si>
    <t xml:space="preserve">Coastal Zone Management Administration Awards </t>
  </si>
  <si>
    <t xml:space="preserve">Coastal Services Center  </t>
  </si>
  <si>
    <t xml:space="preserve">Coastal Zone Management Estuarine Research Reserves </t>
  </si>
  <si>
    <t xml:space="preserve">Habitat Conservation  </t>
  </si>
  <si>
    <t xml:space="preserve">The San Francisco Bay Water Quality Improvement Fund </t>
  </si>
  <si>
    <t xml:space="preserve">Regional Wetland Program Development Grants </t>
  </si>
  <si>
    <t xml:space="preserve">Recreation Resources Management  </t>
  </si>
  <si>
    <t xml:space="preserve">Clean Vessel Act  </t>
  </si>
  <si>
    <t xml:space="preserve">Coastal Program  </t>
  </si>
  <si>
    <t xml:space="preserve">Historic Preservation Fund Grants-In-Aid  </t>
  </si>
  <si>
    <t xml:space="preserve">Boating Safety Financial Assistance  </t>
  </si>
  <si>
    <t xml:space="preserve">National Heritage Areas  </t>
  </si>
  <si>
    <t xml:space="preserve">Aquatic Ecosystem Restoration Program  </t>
  </si>
  <si>
    <t xml:space="preserve">National Dam Safety Program  </t>
  </si>
  <si>
    <t xml:space="preserve">Air Pollution Control Program Support  </t>
  </si>
  <si>
    <t xml:space="preserve">State Clean Diesel Grant Program  </t>
  </si>
  <si>
    <t xml:space="preserve">Climate Pollution Reduction Grants  </t>
  </si>
  <si>
    <t xml:space="preserve">Targeted Airshed Grant Program  </t>
  </si>
  <si>
    <t xml:space="preserve">Performance Partnership Grants  </t>
  </si>
  <si>
    <t xml:space="preserve">State Public Water System Supervision  </t>
  </si>
  <si>
    <t xml:space="preserve">Mun Gnt Prg  </t>
  </si>
  <si>
    <t xml:space="preserve">Water Quality Management Planning  </t>
  </si>
  <si>
    <t xml:space="preserve">Nonpoint Source Implementation Grants  </t>
  </si>
  <si>
    <t xml:space="preserve">Leaking Underground Storage Tank Trust Fund Corrective Action Program </t>
  </si>
  <si>
    <t xml:space="preserve">Hazardous Waste Management State Program Support </t>
  </si>
  <si>
    <t xml:space="preserve">Nuclear Waste Disposal Siting  </t>
  </si>
  <si>
    <t xml:space="preserve">State Rural Hospital Flexibility Program  </t>
  </si>
  <si>
    <t xml:space="preserve">Small Rural Hospital Improvement  </t>
  </si>
  <si>
    <t xml:space="preserve">Senior Community Service Employment  </t>
  </si>
  <si>
    <t xml:space="preserve">Nutrition Services Incentive Program  </t>
  </si>
  <si>
    <t xml:space="preserve">Medicare Enrollment Assistance Program Provider </t>
  </si>
  <si>
    <t xml:space="preserve">State Health Insurance Assistance Program </t>
  </si>
  <si>
    <t xml:space="preserve">Elder Abuse Prevention Interventions Program </t>
  </si>
  <si>
    <t xml:space="preserve">Medical Assistance Program  </t>
  </si>
  <si>
    <t xml:space="preserve">Food Safety Cooperative Agreements  </t>
  </si>
  <si>
    <t xml:space="preserve">State Indoor Radon Grants  </t>
  </si>
  <si>
    <t xml:space="preserve">State Environmental Justice Cooperative  </t>
  </si>
  <si>
    <t xml:space="preserve">Pollution Prevention Grants Program  </t>
  </si>
  <si>
    <t xml:space="preserve">Childhood Lead Poisoning Prevention Program </t>
  </si>
  <si>
    <t xml:space="preserve">Immunization Cooperative Agreements  </t>
  </si>
  <si>
    <t xml:space="preserve">Surveillance System  </t>
  </si>
  <si>
    <t xml:space="preserve">Preventing Maternal Deaths: Supporting Maternal Mortality Review Committees </t>
  </si>
  <si>
    <t xml:space="preserve">Alcohol Epidemiology  </t>
  </si>
  <si>
    <t xml:space="preserve">Childhood Home Visiting Grant Program </t>
  </si>
  <si>
    <t xml:space="preserve">National Bioterrorism Hospital Preparedness Program </t>
  </si>
  <si>
    <t xml:space="preserve">Foster Grandparent Program  </t>
  </si>
  <si>
    <t xml:space="preserve">Low Income Household Water Assistance Program </t>
  </si>
  <si>
    <t xml:space="preserve">Community Services Block Grant  </t>
  </si>
  <si>
    <t xml:space="preserve">Traumatic Brain Injury State Demonstration Grant Program </t>
  </si>
  <si>
    <t xml:space="preserve">Grants  </t>
  </si>
  <si>
    <t xml:space="preserve">Child Support Enforcement  </t>
  </si>
  <si>
    <t xml:space="preserve">Child Support Enforcement Research  </t>
  </si>
  <si>
    <t xml:space="preserve">Commodity Credit Corp Eligible Recipient Funds </t>
  </si>
  <si>
    <t xml:space="preserve">National School Lunch Program  </t>
  </si>
  <si>
    <t xml:space="preserve">Commodity Supplemental Food Program  </t>
  </si>
  <si>
    <t xml:space="preserve">Emergency Food Assistance Program  </t>
  </si>
  <si>
    <t xml:space="preserve">Guardianship Assistance  </t>
  </si>
  <si>
    <t xml:space="preserve">U.S. Repatriation  </t>
  </si>
  <si>
    <t xml:space="preserve">Head Start  </t>
  </si>
  <si>
    <t xml:space="preserve">Adoption Incentive Payments  </t>
  </si>
  <si>
    <t xml:space="preserve">Stephanie Tubbs Jones Child Welfare Services Program </t>
  </si>
  <si>
    <t xml:space="preserve">Adoption Assistance  </t>
  </si>
  <si>
    <t xml:space="preserve">Social Services Block Grant  </t>
  </si>
  <si>
    <t xml:space="preserve">Chafee Foster Care Independence Program  </t>
  </si>
  <si>
    <t xml:space="preserve">Federal Emergency Management Agency  </t>
  </si>
  <si>
    <t xml:space="preserve">Marijuana Eradication Drug Enforcement Administration </t>
  </si>
  <si>
    <t xml:space="preserve">Edward Byrne Memorial Justice Assistance Grant Program </t>
  </si>
  <si>
    <t xml:space="preserve">State Criminal Alien Assistance Program  </t>
  </si>
  <si>
    <t xml:space="preserve">Cooperative Agreement Program  </t>
  </si>
  <si>
    <t xml:space="preserve">School Breakfast Program  </t>
  </si>
  <si>
    <t xml:space="preserve">Team Nutrition Grants  </t>
  </si>
  <si>
    <t xml:space="preserve">Child Nutrition Discretionary Grants Limited Availability </t>
  </si>
  <si>
    <t xml:space="preserve">Charter Schools  </t>
  </si>
  <si>
    <t xml:space="preserve">Twenty-First Century Community Learning Centers </t>
  </si>
  <si>
    <t xml:space="preserve">Rural Education  </t>
  </si>
  <si>
    <t xml:space="preserve">English Language Acquisition State Grants </t>
  </si>
  <si>
    <t xml:space="preserve">Improving Teacher Quality State Grants  </t>
  </si>
  <si>
    <t xml:space="preserve">Striving Readers  </t>
  </si>
  <si>
    <t xml:space="preserve">Education Stabilization Fund  </t>
  </si>
  <si>
    <t xml:space="preserve">State Library Program  </t>
  </si>
  <si>
    <t xml:space="preserve">Labor Force Statistics  </t>
  </si>
  <si>
    <t xml:space="preserve">Employment Service/Wagner-Peyser Funded Activities </t>
  </si>
  <si>
    <t xml:space="preserve">H-1B Job Training Grants  </t>
  </si>
  <si>
    <t xml:space="preserve">Apprenticeship Usa Grants  </t>
  </si>
  <si>
    <t xml:space="preserve">Consultation Agreements  </t>
  </si>
  <si>
    <t xml:space="preserve">Affordable Connectivity Outreach Grant Program </t>
  </si>
  <si>
    <t xml:space="preserve">Crime Victim Compensation  </t>
  </si>
  <si>
    <t xml:space="preserve">Organic Certification Cost Share Programs </t>
  </si>
  <si>
    <t xml:space="preserve">Resilient Food System Infrastructure Program </t>
  </si>
  <si>
    <t xml:space="preserve">Food Insecurity Nutrition Incentive Grants Program </t>
  </si>
  <si>
    <t xml:space="preserve">Senior Farmers Market Nutrition Program  </t>
  </si>
  <si>
    <t xml:space="preserve">Environmental Quality Incentives Program  </t>
  </si>
  <si>
    <t xml:space="preserve">Deployment Program  </t>
  </si>
  <si>
    <t xml:space="preserve">Railroad Safety  </t>
  </si>
  <si>
    <t xml:space="preserve">Coronavirus Capital Projects Fund  </t>
  </si>
  <si>
    <t xml:space="preserve">Starbase Program  </t>
  </si>
  <si>
    <t xml:space="preserve">National Guard Civilian Youth Programs  </t>
  </si>
  <si>
    <t xml:space="preserve">Veterans State Nursing Home Care  </t>
  </si>
  <si>
    <t xml:space="preserve">Suicide Mortality Review Cooperative Agreements </t>
  </si>
  <si>
    <t xml:space="preserve">All-Volunteer Force Educational Assistance </t>
  </si>
  <si>
    <t xml:space="preserve">Interest Income From Loan-Exter-Private </t>
  </si>
  <si>
    <t>Transportation Improvement Fee</t>
  </si>
  <si>
    <t>Miscellaneous Revenue</t>
  </si>
  <si>
    <t>Traffic Violations</t>
  </si>
  <si>
    <t>Penalty Assessments</t>
  </si>
  <si>
    <t>Personalized License Plates</t>
  </si>
  <si>
    <t>Other Regulatory Fees</t>
  </si>
  <si>
    <t>Renewal Fees</t>
  </si>
  <si>
    <t>Narcotic Fines</t>
  </si>
  <si>
    <t>Fingerprint Identification Card Fees</t>
  </si>
  <si>
    <t>Insurance Tax</t>
  </si>
  <si>
    <t>Motor Vehicle Fuel Tax (Gasoline)</t>
  </si>
  <si>
    <t>Jet Fuel Tax</t>
  </si>
  <si>
    <t>Surplus Line Brokers Tax</t>
  </si>
  <si>
    <t>Insurance Company Examination Fees</t>
  </si>
  <si>
    <t>Insurance Department Fees</t>
  </si>
  <si>
    <t>Tribal Gaming Revenues</t>
  </si>
  <si>
    <t>Private Rail Car Tax</t>
  </si>
  <si>
    <t>Domestic Corporation Fees</t>
  </si>
  <si>
    <t>Foreign Corporation Fees</t>
  </si>
  <si>
    <t>Notary Public License Fees</t>
  </si>
  <si>
    <t>Filing Financing Statements</t>
  </si>
  <si>
    <t>Candidate Filing Fee</t>
  </si>
  <si>
    <t>Other Motor Vehicle Fees</t>
  </si>
  <si>
    <t>Delinquent Fees</t>
  </si>
  <si>
    <t>Cannabis Licensing Fees</t>
  </si>
  <si>
    <t>Horse Racing (Parimutuel) Licenses</t>
  </si>
  <si>
    <t>Horse Racing Miscellaneous</t>
  </si>
  <si>
    <t>Liquor License Fees</t>
  </si>
  <si>
    <t>Mobilehome In-Lieu Tax</t>
  </si>
  <si>
    <t>Processing Fees</t>
  </si>
  <si>
    <t>Subdivision Filing Fees</t>
  </si>
  <si>
    <t>Motor Vehicle Registration</t>
  </si>
  <si>
    <t>Trailer Coach License (In-Lieu) Fees</t>
  </si>
  <si>
    <t>Motor Vehicle License (In-Lieu) Fees</t>
  </si>
  <si>
    <t>Identification Card Fees</t>
  </si>
  <si>
    <t>Lien Sale Application Fees</t>
  </si>
  <si>
    <t>Off-Highway Vehicle Fees</t>
  </si>
  <si>
    <t>New Motor Vehicle Dealer License Fee</t>
  </si>
  <si>
    <t>Parking Lot Revenues</t>
  </si>
  <si>
    <t>Uninsured Motorist Fees</t>
  </si>
  <si>
    <t>Parking Violations</t>
  </si>
  <si>
    <t>Geothermal Resources Well Fees</t>
  </si>
  <si>
    <t>Other Regulatory Taxes</t>
  </si>
  <si>
    <t>Open Space Cancellation Fee Deferred Taxes</t>
  </si>
  <si>
    <t>Federal Lands Royalties</t>
  </si>
  <si>
    <t>Explosive Permit Fees</t>
  </si>
  <si>
    <t>State Lands Royalties</t>
  </si>
  <si>
    <t>Beverage Container Redemption Fees</t>
  </si>
  <si>
    <t>Personal Income Tax</t>
  </si>
  <si>
    <t>Genetic Disease Testing Fees</t>
  </si>
  <si>
    <t>Unclaimed Contributions</t>
  </si>
  <si>
    <t>Pay Patients Board Charges</t>
  </si>
  <si>
    <t>Parental Fees</t>
  </si>
  <si>
    <t>Teacher Credential Fees</t>
  </si>
  <si>
    <t>Industrial Homework Fees</t>
  </si>
  <si>
    <t>Employment Agency License Fees</t>
  </si>
  <si>
    <t>Employment Agency Filing Fees</t>
  </si>
  <si>
    <t>Refinery Fees</t>
  </si>
  <si>
    <t>Cigarette Tax</t>
  </si>
  <si>
    <t>Cannabis Excise &amp; Cultivation Tax</t>
  </si>
  <si>
    <t>Motor Vehicle Fuel Tax (Diesel)</t>
  </si>
  <si>
    <t>Electrical Energy Tax</t>
  </si>
  <si>
    <t>Corporation Tax</t>
  </si>
  <si>
    <t>Building Construction Filing Fees (Physically Handicapped)</t>
  </si>
  <si>
    <t>Architecture Public Building Fees</t>
  </si>
  <si>
    <t>Quarterly Public Utilities Commission Fees</t>
  </si>
  <si>
    <t>Additional Assessments on Fish and Game Fines</t>
  </si>
  <si>
    <t>Attorney General Proceeds of Anti Trust Actions</t>
  </si>
  <si>
    <t>Civil and Criminal Violation Assessment</t>
  </si>
  <si>
    <t>Court Filing Fees and Surcharges</t>
  </si>
  <si>
    <t>Division of Real Estate Examination Fees</t>
  </si>
  <si>
    <t>Division of Real Estate License Fees</t>
  </si>
  <si>
    <t>Donations to Offset General Fund Deficit</t>
  </si>
  <si>
    <t>Elevator and Boiler Inspection Fees</t>
  </si>
  <si>
    <t>Environmental and Hazardous Waste Fees</t>
  </si>
  <si>
    <t>Escheat of Unclaimed Checks, Warrants, Bonds, and Coupons</t>
  </si>
  <si>
    <t>Escheat of Unclaimed Property</t>
  </si>
  <si>
    <t>Excise Tax on Beer and Wine</t>
  </si>
  <si>
    <t>Excise Tax on Distilled Spirits</t>
  </si>
  <si>
    <t>Fines and Forfeitures</t>
  </si>
  <si>
    <t>Fines-Crimes on Public Offense</t>
  </si>
  <si>
    <t>Fire Prevention and Suppression</t>
  </si>
  <si>
    <t>Fish and Game Violation Fines</t>
  </si>
  <si>
    <t>General Fees – Secretary of State</t>
  </si>
  <si>
    <t>General Fish and Game Taxes</t>
  </si>
  <si>
    <t>General Fish and Game Licenses, Tags  and Permits</t>
  </si>
  <si>
    <t>Horse Racing Fines and Penalties</t>
  </si>
  <si>
    <t>Income from Condemnation Deposits Fund Investments</t>
  </si>
  <si>
    <t>Income from Pooled Money Investments</t>
  </si>
  <si>
    <t>Income from Surplus Money Investments</t>
  </si>
  <si>
    <t>Insurance Company License Fees and Penalties</t>
  </si>
  <si>
    <t>Insurance Department Fees – General</t>
  </si>
  <si>
    <t>Insurance Fraud Assessment – Worker Comp</t>
  </si>
  <si>
    <t>Insurance Fraud Assessment – Auto</t>
  </si>
  <si>
    <t>Insurance Fraud Assessment – General</t>
  </si>
  <si>
    <t>Interest Income from Interfund Loans</t>
  </si>
  <si>
    <t>Interest Income from Loans</t>
  </si>
  <si>
    <t>Interest on Loans to Local Agencies</t>
  </si>
  <si>
    <t>Medicare Receipts from Federal Government</t>
  </si>
  <si>
    <t>Miscellaneous Revenue from Local Agencies</t>
  </si>
  <si>
    <t>Miscellaneous Revenue from Use of Property and Money</t>
  </si>
  <si>
    <t>Miscellaneous Services to the Public</t>
  </si>
  <si>
    <t>Oil and Gas Leases – 1 Percent Revenue, Cities, and Counties</t>
  </si>
  <si>
    <t>Other Regulatory Licenses and Permits</t>
  </si>
  <si>
    <t>Other Revenue – Cost Recoveries</t>
  </si>
  <si>
    <t>Penalties on Felony Convictions</t>
  </si>
  <si>
    <t>Penalties on Traffic Violations</t>
  </si>
  <si>
    <t>Penalties and Interest on Unemployment and Disability Insurance Contributions</t>
  </si>
  <si>
    <t>Penalties on Public Utilities Commission Quarterly Fees</t>
  </si>
  <si>
    <t>Penalty Assessments on Criminal Fines</t>
  </si>
  <si>
    <t>Proceeds from Estates of Deceased Persons</t>
  </si>
  <si>
    <t>Penalty Assessments on Fish and Game Fines</t>
  </si>
  <si>
    <t>Rentals of State Property</t>
  </si>
  <si>
    <t>Revenue from Abandoned Property</t>
  </si>
  <si>
    <t>Revenue from Local Government Agencies Cost Recovery</t>
  </si>
  <si>
    <t>Retail Sales and Use Tax</t>
  </si>
  <si>
    <t>Sales of Documents</t>
  </si>
  <si>
    <t>Sale of Fixed Assets</t>
  </si>
  <si>
    <t>Settlements and Judgments</t>
  </si>
  <si>
    <t>Sales of Forest Products</t>
  </si>
  <si>
    <t>Sale of Confiscated Property</t>
  </si>
  <si>
    <t>State Beach and Park Service Fees</t>
  </si>
  <si>
    <t xml:space="preserve">ACL Assistive Technology  </t>
  </si>
  <si>
    <t xml:space="preserve">Activities to Support State, Tribal, Local and Territorial </t>
  </si>
  <si>
    <t xml:space="preserve">Adult Viral Hepatitis Prevention and Control </t>
  </si>
  <si>
    <t xml:space="preserve">Adult Education – Basic Grants to States Programs </t>
  </si>
  <si>
    <t xml:space="preserve">Agricultural Research – Basic and Applied Research </t>
  </si>
  <si>
    <t xml:space="preserve">Antiterrorism Emergency Reserve DOJ – Antiterrorism Emergency Reserve </t>
  </si>
  <si>
    <t xml:space="preserve">Basic and Applied Scientific Research  </t>
  </si>
  <si>
    <t xml:space="preserve">Beach Monitoring and Notification Program Implementation Grants </t>
  </si>
  <si>
    <t xml:space="preserve">Block Grants for Community Mental Health Services </t>
  </si>
  <si>
    <t xml:space="preserve">Block Grants for Prevention and Treatment of Substance Abuse </t>
  </si>
  <si>
    <t xml:space="preserve">Bulletproof Vest Partnership Program of 1998 </t>
  </si>
  <si>
    <t xml:space="preserve">Buses and Bus Facilities Formula, Competitive, and Low or No Emissions </t>
  </si>
  <si>
    <t xml:space="preserve">Brownfields Assessment and Cleanup Cooperative Agreements </t>
  </si>
  <si>
    <t xml:space="preserve">Burial Expenses Allowance for Veterans  </t>
  </si>
  <si>
    <t xml:space="preserve">Calserve Summer of Safety  </t>
  </si>
  <si>
    <t xml:space="preserve">Capital Assistance Program for Elderly Persons and Persons With Disabilities </t>
  </si>
  <si>
    <t xml:space="preserve">Capitalization Grants for Clean Water State Revolving Funds </t>
  </si>
  <si>
    <t xml:space="preserve">Capitalization Grants for Drinking Water State Revolving Funds </t>
  </si>
  <si>
    <t xml:space="preserve">Career and Technical Education – Basic Grants to States </t>
  </si>
  <si>
    <t xml:space="preserve">Center for Sponsored Coastal Ocean Research – Coastal Ocean Program </t>
  </si>
  <si>
    <t>CCC Funding to Alleviate Emergency Supply Chain Disruption in the CSFP</t>
  </si>
  <si>
    <t xml:space="preserve">Central Valley Project Improvement Act, Title XXXIV </t>
  </si>
  <si>
    <t xml:space="preserve">Chafee Education and Training Vouchers Program (ETV) </t>
  </si>
  <si>
    <t xml:space="preserve">Child and Adult Care Food Program  </t>
  </si>
  <si>
    <t xml:space="preserve">Child Care and Development Block Grant  </t>
  </si>
  <si>
    <t xml:space="preserve">Child Care Mandatory and Matching Funds of the Child Care and Development Fund </t>
  </si>
  <si>
    <t xml:space="preserve">Child Abuse and Neglect State Grants  </t>
  </si>
  <si>
    <t xml:space="preserve">Community Economic Adjustment Assist for Compatible Use &amp; Joint Land Use Studies </t>
  </si>
  <si>
    <t xml:space="preserve">Community Devel Block Grants/State Prgm &amp; Non-Entitlement Grants in Hawaii </t>
  </si>
  <si>
    <t xml:space="preserve">Consolidated Rail Infrastructure and Safety Improvements </t>
  </si>
  <si>
    <t xml:space="preserve">Construction Work – United States Navy  </t>
  </si>
  <si>
    <t xml:space="preserve">Coastal Wetlands Planning, Protection and Restoration Act </t>
  </si>
  <si>
    <t xml:space="preserve">Community – Based Child Abuse Prevention Grants </t>
  </si>
  <si>
    <t xml:space="preserve">Compensation and Working Conditions Data  </t>
  </si>
  <si>
    <t xml:space="preserve">Highway Planning and Construction  </t>
  </si>
  <si>
    <t xml:space="preserve">Disaster Grants – Public Assistance for Presidentially Declared Disasters </t>
  </si>
  <si>
    <t xml:space="preserve">DNA Backlog Reduction Program  </t>
  </si>
  <si>
    <t>Department of Agriculture Forest Service – Partnership Agreements</t>
  </si>
  <si>
    <t xml:space="preserve">Developmental Disabilities Basic Support and Advocacy Grants </t>
  </si>
  <si>
    <t xml:space="preserve">Disability Innovation Fund (DIF)  </t>
  </si>
  <si>
    <t xml:space="preserve">Disabled Veterans’ Outreach Program (DVOP) </t>
  </si>
  <si>
    <t xml:space="preserve">Economic Adjustment Assistance for State Governments </t>
  </si>
  <si>
    <t xml:space="preserve">Education for Homeless Children and Youth </t>
  </si>
  <si>
    <t xml:space="preserve">Energy Efficiency and Conservation Block Grant Program (EECBG) </t>
  </si>
  <si>
    <t xml:space="preserve">Endangered Species Conservation – Wolf Livestock Loss Compensation &amp; Prevention </t>
  </si>
  <si>
    <t xml:space="preserve">Emergency Medical Services for Children  </t>
  </si>
  <si>
    <t xml:space="preserve">Elder Justice Act – Adult Protective Services </t>
  </si>
  <si>
    <t xml:space="preserve">Environmental Public Health and Emergency Response </t>
  </si>
  <si>
    <t xml:space="preserve">Environ Monitoring and Cleanup, Cultural and Resource Management </t>
  </si>
  <si>
    <t xml:space="preserve">Environmental Info Exchange Network Grant Program and Related Assistance </t>
  </si>
  <si>
    <t xml:space="preserve">Enhanced Hunter Education and Safety Program </t>
  </si>
  <si>
    <t xml:space="preserve">Environmental Quality and Protection Resource Management </t>
  </si>
  <si>
    <t xml:space="preserve">Equal Opportunity in Housing  </t>
  </si>
  <si>
    <t xml:space="preserve">Flood Mitigation Assistance Department of Homeland Security </t>
  </si>
  <si>
    <t xml:space="preserve">Federal Oil &amp; Gas Royalty Management State and Tribal Coordination </t>
  </si>
  <si>
    <t xml:space="preserve">Formula Grants for Other Than Urbanized Areas </t>
  </si>
  <si>
    <t xml:space="preserve">Federal-State Partnership for Intercity Passenger Rail </t>
  </si>
  <si>
    <t xml:space="preserve">Fossil Energy Research and Development  </t>
  </si>
  <si>
    <t xml:space="preserve">Fish and Wildlife Coordination Act  </t>
  </si>
  <si>
    <t xml:space="preserve">Fish and Wildlife Management Assistance  </t>
  </si>
  <si>
    <t xml:space="preserve">Food and Nutrition Service  </t>
  </si>
  <si>
    <t xml:space="preserve">Food and Drug Administration – Research  </t>
  </si>
  <si>
    <t xml:space="preserve">Fresh Fruit and Vegetable Program Vegetables Program </t>
  </si>
  <si>
    <t xml:space="preserve">Farm to School State Formula Grant  </t>
  </si>
  <si>
    <t>Foster Care – Title IV-E</t>
  </si>
  <si>
    <t xml:space="preserve">Fuel Tax Evasion – Intergovernmental Enforcement Effort </t>
  </si>
  <si>
    <t xml:space="preserve">Grants to States for Access and Visitation Programs </t>
  </si>
  <si>
    <t xml:space="preserve">Grants to States for Loan Repayment Program </t>
  </si>
  <si>
    <t xml:space="preserve">Grants to States for Operation of Offices of Rural Health </t>
  </si>
  <si>
    <t xml:space="preserve">Grants for State Assessments and Related Activities </t>
  </si>
  <si>
    <t xml:space="preserve">Grid Infrastructure Deployment and Resilience </t>
  </si>
  <si>
    <t xml:space="preserve">Greenhouse Gas Reduction Fund: Solar for All </t>
  </si>
  <si>
    <t xml:space="preserve">Housing Opportunities for Persons With Aids </t>
  </si>
  <si>
    <t xml:space="preserve">HIV Care Formula Grants  </t>
  </si>
  <si>
    <t xml:space="preserve">HIV Prevention Activities  </t>
  </si>
  <si>
    <t xml:space="preserve">HIV/AIDS Surveillance  </t>
  </si>
  <si>
    <t xml:space="preserve">Interagency Hazardous Materials Public Sector Training and Planning Grants </t>
  </si>
  <si>
    <t xml:space="preserve">John R. Justice Prosecutors and Defenders Incentive Act </t>
  </si>
  <si>
    <t xml:space="preserve">Interjurisdictional Fisheries Act of 1986 </t>
  </si>
  <si>
    <t xml:space="preserve">Invasive and Noxious Plant Management  </t>
  </si>
  <si>
    <t xml:space="preserve">Injury Prevention and Control Research and State/Community Based Programs </t>
  </si>
  <si>
    <t xml:space="preserve">Inspection Grading and Standardization  </t>
  </si>
  <si>
    <t xml:space="preserve">Lead Testing in School and Child Care Program Drinking Water </t>
  </si>
  <si>
    <t xml:space="preserve">Long-Term Surveillance and Maintenance U.S. Department of Energy </t>
  </si>
  <si>
    <t xml:space="preserve">Law Enforcement Assistance – Narcotics and Dangerous Drugs – Laboratory Analysis </t>
  </si>
  <si>
    <t xml:space="preserve">Minimum Penalties for Repeat Offenders for Driving While Intoxicated </t>
  </si>
  <si>
    <t xml:space="preserve">Meteorologic and Hydrologic Modernization Development </t>
  </si>
  <si>
    <t xml:space="preserve">Market Protection and Promotion  </t>
  </si>
  <si>
    <t xml:space="preserve">Maternal and Child Health Federal Consolidated Programs </t>
  </si>
  <si>
    <t xml:space="preserve">Mental Health Disaster Assistance and Emergency Mental Health </t>
  </si>
  <si>
    <t xml:space="preserve">Maternal and Child Health Services Block Grant to the States </t>
  </si>
  <si>
    <t xml:space="preserve">Migrant Education – State Grant Program State Grant Program </t>
  </si>
  <si>
    <t xml:space="preserve">Migrant Education – Coordination Program Interstate Coordination </t>
  </si>
  <si>
    <t xml:space="preserve">Multipurpose Grants to States and Tribes  </t>
  </si>
  <si>
    <t xml:space="preserve">Money Follows the Person Rebalancing Demonstration </t>
  </si>
  <si>
    <t xml:space="preserve">National Criminal History Improvement Program (NCHIP) </t>
  </si>
  <si>
    <t xml:space="preserve">National Highway Safety Administration (NHTSA) Discretionary Safety Grants </t>
  </si>
  <si>
    <t xml:space="preserve">National Geological and Geophysical Data Preservation Program </t>
  </si>
  <si>
    <t xml:space="preserve">National Geospatial Program: Building the National Map </t>
  </si>
  <si>
    <t xml:space="preserve">National and State Tobacco Control Program </t>
  </si>
  <si>
    <t xml:space="preserve">National Guard Military Operations and Maintenance Projects </t>
  </si>
  <si>
    <t xml:space="preserve">National Family Caregiver Support, Title III, Part E </t>
  </si>
  <si>
    <t xml:space="preserve">Office of Local Defense Community Cooperation </t>
  </si>
  <si>
    <t xml:space="preserve">Office of Science Financial Assistance Program </t>
  </si>
  <si>
    <t xml:space="preserve">Office of Lead Hazard Control and Healthy Homes </t>
  </si>
  <si>
    <t xml:space="preserve">Occupational Safety and Health – State Program </t>
  </si>
  <si>
    <t>Opioid STR</t>
  </si>
  <si>
    <t xml:space="preserve">Outdoor Recreation – Acquisition, Development and Planning </t>
  </si>
  <si>
    <t xml:space="preserve">National Disaster Resilience Competition </t>
  </si>
  <si>
    <t xml:space="preserve">Pacific Coast Salmon Recovery – Pacific Salmon Treaty Program </t>
  </si>
  <si>
    <t xml:space="preserve">Partners of Fish and Wildlife  </t>
  </si>
  <si>
    <t xml:space="preserve">Pandemic Relief Activ: Local Food Purch Agreements with States, Tribes, &amp; Local Governments </t>
  </si>
  <si>
    <t xml:space="preserve">Pandemic EBT Administrative Costs P – EBT Admin </t>
  </si>
  <si>
    <t xml:space="preserve">Plant and Animal Disease, Pest Control, and Animal Care </t>
  </si>
  <si>
    <t xml:space="preserve">Postconviction Testing of DNA Evidence to Exonerate the Innocent </t>
  </si>
  <si>
    <t xml:space="preserve">Public Safety Partnership and Community Policing Grants </t>
  </si>
  <si>
    <t xml:space="preserve">Preventive Health and Health Services Block Grant </t>
  </si>
  <si>
    <t xml:space="preserve">Projects for Assistance in Transition from Homelessness </t>
  </si>
  <si>
    <t xml:space="preserve">Project Grants &amp; Cooperative Agreements for Tuberculosis Control Programs </t>
  </si>
  <si>
    <t xml:space="preserve">Preventive Health Services – Sexually Transmitted Diseases Control Grants </t>
  </si>
  <si>
    <t xml:space="preserve">Promoting Safe and Stable Families  </t>
  </si>
  <si>
    <t xml:space="preserve">Protecting Inmates and Safeguarding Communities Discretionary Grant Program </t>
  </si>
  <si>
    <t xml:space="preserve">Promotion of the Arts – Partnership Agreements </t>
  </si>
  <si>
    <t xml:space="preserve">Redwood National Park Cooperative Management With the State Of California </t>
  </si>
  <si>
    <t>Refunds to Reverted Appropriations</t>
  </si>
  <si>
    <t xml:space="preserve">Refugee and Entrant Assistance – State Administered Programs </t>
  </si>
  <si>
    <t xml:space="preserve">Rehabilitation Services – Vocational Rehabilitation Grants to States </t>
  </si>
  <si>
    <t xml:space="preserve">Rehab Services – Independent Living Services for Older Blind Individuals </t>
  </si>
  <si>
    <t xml:space="preserve">Residential Substance Abuse Treatment for State Prisoners </t>
  </si>
  <si>
    <t xml:space="preserve">Reintegration of Ex-Offenders  </t>
  </si>
  <si>
    <t xml:space="preserve">State Trade and Export Promo Pilot Grant Program </t>
  </si>
  <si>
    <t xml:space="preserve">State and Community Highway Safety  </t>
  </si>
  <si>
    <t xml:space="preserve">Services for Trafficking Victims  </t>
  </si>
  <si>
    <t xml:space="preserve">Sportfishing and Boating Safety Act  </t>
  </si>
  <si>
    <t xml:space="preserve">State and Tribal Response Program Grants  </t>
  </si>
  <si>
    <t xml:space="preserve">Solid Waste Infrastructure for Recycling Infrastructure Grants </t>
  </si>
  <si>
    <t xml:space="preserve">Special Programs for the Aging – Title VII Ch 3 – Prevention of Elder Abuse/Neglect </t>
  </si>
  <si>
    <t xml:space="preserve">Special Programs for the Aging – Title VII Ch 2 – Long-Term Care for Older Individual </t>
  </si>
  <si>
    <t xml:space="preserve">Special Programs for the Aging – Title III Nutrition Services </t>
  </si>
  <si>
    <t xml:space="preserve">Special Supplemental Nutrition Program for Women, Infants, and Children </t>
  </si>
  <si>
    <t xml:space="preserve">Special Education – Grants for Infants and Families </t>
  </si>
  <si>
    <t xml:space="preserve">State Administrative Expenses for Child Nutrition </t>
  </si>
  <si>
    <t xml:space="preserve">Social Security – Disability Insurance  </t>
  </si>
  <si>
    <t xml:space="preserve">Special Milk Program for Children  </t>
  </si>
  <si>
    <t xml:space="preserve">Special Education – Grants to States Programs </t>
  </si>
  <si>
    <t xml:space="preserve">Special Education – Preschool Grants Special Education – Preschool Grants </t>
  </si>
  <si>
    <t xml:space="preserve">Safe and Drug – Free Schools and Communities – National Programs </t>
  </si>
  <si>
    <t xml:space="preserve">Special Education – State Personnel Development </t>
  </si>
  <si>
    <t xml:space="preserve">School – Based HIV/STD Prevention and School – Based Surveillance </t>
  </si>
  <si>
    <t xml:space="preserve">Specialty Crop Block Grant Program – Farm Bill </t>
  </si>
  <si>
    <t xml:space="preserve">Shared Revenue – Flood Control  </t>
  </si>
  <si>
    <t xml:space="preserve">Shared Revenue – Forest Resources  </t>
  </si>
  <si>
    <t xml:space="preserve">Shared Revenue – Grazing Land  </t>
  </si>
  <si>
    <t xml:space="preserve">Shared Revenue – Potash and Sodium Lease  </t>
  </si>
  <si>
    <t xml:space="preserve">Support for Adam Walsh Act, Implementation Grant Program </t>
  </si>
  <si>
    <t xml:space="preserve">Strengthening Mobility and Revolutnzng Transportation (SMART) Grants Program </t>
  </si>
  <si>
    <t xml:space="preserve">State Memo of Agreement Program for the Reimbursement of Technical Services </t>
  </si>
  <si>
    <t xml:space="preserve">Surveys Studies Research Inv Demos and Sp Purpose Activities – Clean Air Act </t>
  </si>
  <si>
    <t xml:space="preserve">State Physical Activity and Nutrition (SPAN) </t>
  </si>
  <si>
    <t xml:space="preserve">State Survey and Cert of Health Care Providers and Suppl Title XVIII Medicare </t>
  </si>
  <si>
    <t xml:space="preserve">State Survey Cert of Hlth Care Providrs and Suppliers (Title XIX) Medicaid </t>
  </si>
  <si>
    <t xml:space="preserve">Supported Employment Srvcs for Individ With the Most Significant Disabilities </t>
  </si>
  <si>
    <t xml:space="preserve">Summer Electronic Benefit Transfer Program for Children </t>
  </si>
  <si>
    <t xml:space="preserve">Student Support and Academic Enrichment Program </t>
  </si>
  <si>
    <t xml:space="preserve">Transit in the Parks  </t>
  </si>
  <si>
    <t xml:space="preserve">VHA Primary Care  </t>
  </si>
  <si>
    <t xml:space="preserve">Watershed Restoration and Enhancement Agreement Authority </t>
  </si>
  <si>
    <t xml:space="preserve">Urban and Community Forestry Program  </t>
  </si>
  <si>
    <t xml:space="preserve">White – Nose Syndrome National Response Implementation </t>
  </si>
  <si>
    <t xml:space="preserve">U.S. Geological Survey – Research and Data Collection </t>
  </si>
  <si>
    <t xml:space="preserve">Water Pollution Control State, Interstate, and Tribal Program Support </t>
  </si>
  <si>
    <t xml:space="preserve">Underground Storage Tank Prevention, Detection and Compliance Program </t>
  </si>
  <si>
    <t xml:space="preserve">Technology Development for Environmental Management </t>
  </si>
  <si>
    <t xml:space="preserve">Well – Integrated Screening and Evaluation for Women Across the Nation </t>
  </si>
  <si>
    <t xml:space="preserve">WIA: National Emergency Grants Emergency Grants </t>
  </si>
  <si>
    <t xml:space="preserve">WIA: Youth Activities  </t>
  </si>
  <si>
    <t xml:space="preserve">WIA: Adult Program  </t>
  </si>
  <si>
    <t xml:space="preserve">Temporary Labor Certification for Foreign Workers </t>
  </si>
  <si>
    <t xml:space="preserve">WIA: Dislocated Worker Formula Grants U.S. Department of Labor </t>
  </si>
  <si>
    <t xml:space="preserve">Work Opportunity Tax Credit Program (WOTC) </t>
  </si>
  <si>
    <t xml:space="preserve">Title I State Agency Program for Neglected &amp; Delinquent Children &amp; Youth </t>
  </si>
  <si>
    <t xml:space="preserve">Title I Grants to Local Educational Agencies </t>
  </si>
  <si>
    <t xml:space="preserve">Temporary Assistance for Needy Families  </t>
  </si>
  <si>
    <t xml:space="preserve">Title IV-E Prevention Program  </t>
  </si>
  <si>
    <t xml:space="preserve">Weatherization Assistance for Low-Income Persons </t>
  </si>
  <si>
    <t xml:space="preserve">to Strength Public Health </t>
  </si>
  <si>
    <t xml:space="preserve">Various Grants for Health and Human Services </t>
  </si>
  <si>
    <t>INTRODUCTION</t>
  </si>
  <si>
    <r>
      <t xml:space="preserve">The following tabs contain detailed revenue statements for the Governmental Cost Funds as a supplement to the </t>
    </r>
    <r>
      <rPr>
        <i/>
        <sz val="14"/>
        <color theme="1"/>
        <rFont val="Arial Narrow"/>
        <family val="2"/>
      </rPr>
      <t>Budgetary/Legal</t>
    </r>
  </si>
  <si>
    <r>
      <rPr>
        <i/>
        <sz val="14"/>
        <color theme="1"/>
        <rFont val="Arial Narrow"/>
        <family val="2"/>
      </rPr>
      <t>Basis Annual Report</t>
    </r>
    <r>
      <rPr>
        <sz val="14"/>
        <color theme="1"/>
        <rFont val="Arial Narrow"/>
        <family val="2"/>
      </rPr>
      <t>. Responsibility for the accuracy of the data and the completeness and fairness of the presentation, including</t>
    </r>
  </si>
  <si>
    <t>disclosures, rests with the State. To the best of our knowledge and belief, the attached data is accurate in all material respects and is</t>
  </si>
  <si>
    <t>reported in accordance with state laws and state accounting procedures.</t>
  </si>
  <si>
    <t xml:space="preserve"> REVENUES LEGEND</t>
  </si>
  <si>
    <t>BU Code numbers are found in the Uniform Codes Manual (UCM) at:</t>
  </si>
  <si>
    <t>Organization Codes | Department of Finance (ca.gov)</t>
  </si>
  <si>
    <r>
      <rPr>
        <sz val="14"/>
        <rFont val="Arial Narrow"/>
        <family val="2"/>
      </rPr>
      <t xml:space="preserve">Fund Numbers are found at: </t>
    </r>
    <r>
      <rPr>
        <u/>
        <sz val="14"/>
        <rFont val="Arial Narrow"/>
        <family val="2"/>
      </rPr>
      <t xml:space="preserve"> </t>
    </r>
  </si>
  <si>
    <t>Manual of State Funds | Department of Finance (ca.gov)</t>
  </si>
  <si>
    <t xml:space="preserve">BU </t>
  </si>
  <si>
    <t>Business Unit, general term used to refer to any state department, office, board, commission, etc.</t>
  </si>
  <si>
    <t xml:space="preserve">BU Code </t>
  </si>
  <si>
    <t>A four-digit numerical designation from the UCM that is assigned to each state department, office, board, commission, etc., by the Department of Finance.</t>
  </si>
  <si>
    <t>Fund</t>
  </si>
  <si>
    <t xml:space="preserve">A fiscal and accounting entity with a self-balancing set of accounts that provides for the segregation of moneys or other resources in the state treasury for specific activities or obligations in accordance </t>
  </si>
  <si>
    <t>with specific restrictions or limitations.</t>
  </si>
  <si>
    <t xml:space="preserve">Hierarchy (Hier) refers to the BU Codes that are structured to incorporate the needs of decision-makers and the requirements of state fiscal systems. Some "budgets" and "programs" are </t>
  </si>
  <si>
    <t xml:space="preserve">assigned agency codes even though they may not be organizational entities by themselves.  </t>
  </si>
  <si>
    <t>Groups of departments or budgets under agency secretaries or broad functional groupings usually referred to as Agency.</t>
  </si>
  <si>
    <t xml:space="preserve">Sub BU </t>
  </si>
  <si>
    <t>Breakdown of agencies into subagency groupings.</t>
  </si>
  <si>
    <t>This level is normally called Departments and receive appropriations.</t>
  </si>
  <si>
    <t>Division</t>
  </si>
  <si>
    <t>This level includes suborganizations that are part of Department and can be divisions, bureaus, boards, or commissions.</t>
  </si>
  <si>
    <t xml:space="preserve">Unit </t>
  </si>
  <si>
    <t>This level includes suborganizations that are part of a Division organization and are sometimes called bureaus, offices, or units. These will be identified only if they receive appropriations.</t>
  </si>
  <si>
    <t>Cash basis</t>
  </si>
  <si>
    <t xml:space="preserve">An accounting method wherein revenues are recognized when cash is received and expenses/expenditures are recognized when paid.  </t>
  </si>
  <si>
    <t xml:space="preserve">                             STATE OF CALIFORNIA</t>
  </si>
  <si>
    <t xml:space="preserve">                              BUDGETARY/LEGAL BASIS ANNUAL REPORT SUPPLEMENT</t>
  </si>
  <si>
    <t xml:space="preserve">                        REVENUES</t>
  </si>
  <si>
    <t xml:space="preserve">(Amounts in dollars) </t>
  </si>
  <si>
    <t>Statement of Revenues by Fund and Source, Governmental Cost Funds</t>
  </si>
  <si>
    <t xml:space="preserve">General Fund Special Accounts </t>
  </si>
  <si>
    <t xml:space="preserve">Feeder Funds </t>
  </si>
  <si>
    <t xml:space="preserve">Transportation Funds </t>
  </si>
  <si>
    <t xml:space="preserve">Other Governmental Cost Funds </t>
  </si>
  <si>
    <t xml:space="preserve">Total All Fund Types </t>
  </si>
  <si>
    <t>Statement of Revenues by Agency and Source, Governmental Cost Funds</t>
  </si>
  <si>
    <t>Receipts from the Federal Government, Cash Basis</t>
  </si>
  <si>
    <t>Investments All Funds</t>
  </si>
  <si>
    <t xml:space="preserve">                               FOR THE FISCAL YEAR ENDED JUNE 30, 2025</t>
  </si>
  <si>
    <t>STATEMENT OF REVENUES BY FUND AND SOURCE</t>
  </si>
  <si>
    <t xml:space="preserve">GENERAL FUND </t>
  </si>
  <si>
    <t>(Amounts in dollars)</t>
  </si>
  <si>
    <t>FOR THE FISCAL YEAR ENDED JUNE 30, 2025</t>
  </si>
  <si>
    <t>BU Code</t>
  </si>
  <si>
    <t>BU Name</t>
  </si>
  <si>
    <t>BUDGETARY/LEGAL BASIS ANNUAL REPORT SUPPLEMENT</t>
  </si>
  <si>
    <t xml:space="preserve">GENERAL FUND SPECIAL ACCOUNTS    </t>
  </si>
  <si>
    <t xml:space="preserve">Subtotal </t>
  </si>
  <si>
    <t>STATEMENT OF REVENUES BY AGENCY AND SOURCE</t>
  </si>
  <si>
    <t xml:space="preserve">General Fund </t>
  </si>
  <si>
    <t>Other Governmental Cost Fund</t>
  </si>
  <si>
    <t>RECEIPTS FROM THE FEDERAL GOVERNMENT</t>
  </si>
  <si>
    <t>INVESTMENTS</t>
  </si>
  <si>
    <t>ALL FUNDS *</t>
  </si>
  <si>
    <t>AS OF JUNE 30, 2025</t>
  </si>
  <si>
    <t>INVESTMENTS -</t>
  </si>
  <si>
    <t>INVESTMENT IN STATE TREASURY</t>
  </si>
  <si>
    <t>OTHER †</t>
  </si>
  <si>
    <t>TOTAL ^</t>
  </si>
  <si>
    <t>FUND RELATED INVESTMENTS</t>
  </si>
  <si>
    <t>TOTAL FUND RELATED INVESTMENTS ---------------------------------------------------------------------------------------------------------------</t>
  </si>
  <si>
    <r>
      <rPr>
        <b/>
        <sz val="12"/>
        <rFont val="Arial Narrow"/>
        <family val="2"/>
      </rPr>
      <t>NON-FUND RELATED INVESTMENTS</t>
    </r>
    <r>
      <rPr>
        <sz val="12"/>
        <rFont val="Arial Narrow"/>
        <family val="2"/>
      </rPr>
      <t xml:space="preserve"> - Pooled Money Investment Account ----------------------------</t>
    </r>
  </si>
  <si>
    <t>TOTAL INVESTMENTS-------------------------------------------------------------------------------------------------------------------</t>
  </si>
  <si>
    <r>
      <t xml:space="preserve">^ Total may not tie to the </t>
    </r>
    <r>
      <rPr>
        <i/>
        <sz val="12"/>
        <rFont val="Arial Narrow"/>
        <family val="2"/>
      </rPr>
      <t>Budgetary/Legal Basis Annual Report</t>
    </r>
    <r>
      <rPr>
        <sz val="12"/>
        <rFont val="Arial Narrow"/>
        <family val="2"/>
      </rPr>
      <t xml:space="preserve"> due to rounding.</t>
    </r>
  </si>
  <si>
    <t>§  Annual Statement of the State Compensation Insurance Fund reports amounts shown here in Temporary Investments as Cash, Cash Equivalents and Short-term Investments.</t>
  </si>
  <si>
    <t>¤ Also known as Non-Treasury Trust Fund.</t>
  </si>
  <si>
    <t>Education K – 12</t>
  </si>
  <si>
    <t xml:space="preserve">Delinquent Receivables – Cost Recovery GC 16583.1 </t>
  </si>
  <si>
    <t xml:space="preserve">Fines – Crimes on Public offense  </t>
  </si>
  <si>
    <t xml:space="preserve">Miscellaneous Tax Revenue – MCO Tax  </t>
  </si>
  <si>
    <t>Delinquent Receivables – Cost Recovery GC 16583.1</t>
  </si>
  <si>
    <t xml:space="preserve">Department of Pesticide Regulation </t>
  </si>
  <si>
    <t xml:space="preserve">Department of Technology </t>
  </si>
  <si>
    <t xml:space="preserve">Superfund State, Political Subdivision &amp; Indian Tribe Site – Specific Co-op Agrmts </t>
  </si>
  <si>
    <t xml:space="preserve">Office of Emergency Services </t>
  </si>
  <si>
    <t xml:space="preserve">Insurance Department Fees – General  </t>
  </si>
  <si>
    <t xml:space="preserve">Insurance Fraud Assessment – Worker Comp  </t>
  </si>
  <si>
    <t xml:space="preserve">Insurance Fraud Assessment – Auto  </t>
  </si>
  <si>
    <t xml:space="preserve">Insurance Fraud Assessment – General  </t>
  </si>
  <si>
    <t xml:space="preserve">State Admin Matching Grants for the Supplemental Nutrition Assistance Program </t>
  </si>
  <si>
    <t xml:space="preserve">Community Assistance Program State Support Services Element (CAP-SSSE) </t>
  </si>
  <si>
    <t>Tribal Cybersecurity Grant Program</t>
  </si>
  <si>
    <t xml:space="preserve">Special Programs for the Aging – Title III Part D – Disease Prevention &amp; Health Promotion Services </t>
  </si>
  <si>
    <t>Special Programs for the Aging – Title III Grants For Supportive Services &amp; Senior Centers</t>
  </si>
  <si>
    <t xml:space="preserve">Special Programs for the Aging – Title IV Training, Research &amp; Discretionary Projects </t>
  </si>
  <si>
    <t>Motherhood &amp; Infant Health Initiative Programs</t>
  </si>
  <si>
    <t xml:space="preserve">Cooperative Agreements for Diabetes Control Programs &amp; Eval of Surveillance System </t>
  </si>
  <si>
    <t xml:space="preserve">Affordable Care Act (ACA): Personal Responsibility Education Program </t>
  </si>
  <si>
    <t xml:space="preserve">Rail Fixed Guideway Public Transportation System State Safety </t>
  </si>
  <si>
    <t xml:space="preserve">USDA Farm to School Grant Program </t>
  </si>
  <si>
    <t xml:space="preserve">Unemployment Insurance – States  </t>
  </si>
  <si>
    <t xml:space="preserve">Substance Abuse &amp; Mental Health Services Projects – Regional and National Significance </t>
  </si>
  <si>
    <t xml:space="preserve">Juvenile Justice Delinquency Prevention – Allocation to States </t>
  </si>
  <si>
    <t xml:space="preserve">Low Income Home Energy Assistance  </t>
  </si>
  <si>
    <t xml:space="preserve">Cancer Prevention &amp; Control Programs for State, Territorial &amp; Tribal Organizations </t>
  </si>
  <si>
    <t xml:space="preserve">Hazard Mitigation Grant Program </t>
  </si>
  <si>
    <t xml:space="preserve">High-Speed Rail Corridors and Intercity Passenger Rail Service Capital Assistance Grants </t>
  </si>
  <si>
    <t>Co-op Agreements to States/Territories for the Coord and Develop Primary Care Offices</t>
  </si>
  <si>
    <t xml:space="preserve">Central Valley Project Improvement (CVPI) Anadromous Fish Restoration Program (AFRP) </t>
  </si>
  <si>
    <t xml:space="preserve">Central Valley Project, Trinity River Division, Trinity River Fish &amp; Wildlife Management </t>
  </si>
  <si>
    <t xml:space="preserve">Family Violence Prevention &amp; Services/Sexual Assault/Rape Crisis Services &amp; Supports </t>
  </si>
  <si>
    <t xml:space="preserve">Improving Health of Americans Through Prevent &amp; Mgmt of Diabetes &amp; Heart Disease &amp; Stroke </t>
  </si>
  <si>
    <t>Technical Assistance to Implement Public Hlth Actions Related to Cogn Hlth, Cogn Imprmnt, Crgiv</t>
  </si>
  <si>
    <t>Public Health Emergency Response: Co-op Agreement for Emergency Resp: Pub Hlth Crisis Resp</t>
  </si>
  <si>
    <t xml:space="preserve">Supplemental Nutrition Assistance Program Employment &amp; Training Data Tech Assistance Grants </t>
  </si>
  <si>
    <t xml:space="preserve">Manufacturing &amp; Energy Supply Chain Demonstrations &amp; Commercial Applications  </t>
  </si>
  <si>
    <t xml:space="preserve">Motor Carrier Safety Assist High Priority Activities Grants and Co-op Agreements </t>
  </si>
  <si>
    <t>§</t>
  </si>
  <si>
    <t xml:space="preserve">Sale of State’s Public Lands  </t>
  </si>
  <si>
    <t>Sale of State’s Public Lands</t>
  </si>
  <si>
    <t xml:space="preserve">Driver’s License Fees  </t>
  </si>
  <si>
    <t>Driver’s License Fees</t>
  </si>
  <si>
    <t xml:space="preserve">Emergency Telephone User’s Surcharge  </t>
  </si>
  <si>
    <t>Emergency Telephone User’s Surcharge</t>
  </si>
  <si>
    <t xml:space="preserve">Children’s Justice Grants To States  </t>
  </si>
  <si>
    <t xml:space="preserve">Family Violence Prevention &amp; Services/Grants for Battered Women’s Shelters/States/Tribes </t>
  </si>
  <si>
    <t xml:space="preserve">Alzheimer’s Disease Program Initiative (ADPI) </t>
  </si>
  <si>
    <t xml:space="preserve">Children’s Health Insurance Program  </t>
  </si>
  <si>
    <t xml:space="preserve">WIC Farmers’ Market Nutrition Program (FMNP) </t>
  </si>
  <si>
    <t>TEMPORARY</t>
  </si>
  <si>
    <t>IN DEBT</t>
  </si>
  <si>
    <t>INVESTMENTS IN</t>
  </si>
  <si>
    <t>SECURITIES</t>
  </si>
  <si>
    <t>STOCKS</t>
  </si>
  <si>
    <t>MORTGAGES</t>
  </si>
  <si>
    <t>REAL ESTATE</t>
  </si>
  <si>
    <t>IN ANNUITIES</t>
  </si>
  <si>
    <t>Annuitants’ Health Care Coverage Fund ---------------------------------------------------------------------------------------------------------------</t>
  </si>
  <si>
    <t>California Employers’ Pension Prefunding Trust Fund ---------------------------------------------------------------</t>
  </si>
  <si>
    <t>California Housing Finance Fund ---------------------------------------------------------------------------------------------------------------</t>
  </si>
  <si>
    <t>California State University Trust Fund ---------------------------------------------------------------------------------------------------------------</t>
  </si>
  <si>
    <t>Central Valley Water Project Fund ---------------------------------------------------------------------------------------------------------------</t>
  </si>
  <si>
    <t>Deferred Compensation Plan Fund ---------------------------------------------------------------------------------------------------------------</t>
  </si>
  <si>
    <t>Department of Water Resources Electric Power Fund ---------------------------------------------------------------------------------------------------------------</t>
  </si>
  <si>
    <t>Judges’ Retirement Fund ---------------------------------------------------------------------------------------------------------------</t>
  </si>
  <si>
    <t>Legislators’ Retirement Fund ---------------------------------------------------------------------------------------------------------------</t>
  </si>
  <si>
    <t>Public Buildings Construction Fund ---------------------------------------------------------------------------------------------------------------</t>
  </si>
  <si>
    <t>Public Buildings Construction Fund Subaccount ---------------------------------------------------------------------------------------------------------------</t>
  </si>
  <si>
    <t>Public Employees’ Deferred Compensation Fund ---------------------------------------------------------------------------------------------------------------</t>
  </si>
  <si>
    <t>Public Employees’ Health Care Fund ---------------------------------------------------------------------------------------------------------------</t>
  </si>
  <si>
    <t>Public Employees’ Retirement Fund ---------------------------------------------------------------------------------------------------------------</t>
  </si>
  <si>
    <t>Refunding Escrow Fund ---------------------------------------------------------------------------------------------------------------</t>
  </si>
  <si>
    <t>State Compensation Insurance Fund ---------------------------------------------------------------------------------------------------------------</t>
  </si>
  <si>
    <t>State Lottery Fund ----------------------------------------------------------------------------------------------------------------</t>
  </si>
  <si>
    <t>Supplemental Contributions Program Fund ---------------------------------------------------------------------------------------------------------------</t>
  </si>
  <si>
    <t>Teachers’ Deferred Compensation Fund ---------------------------------------------------------------------------------------------------------------</t>
  </si>
  <si>
    <t>Teachers’ Health Benefits Fund ---------------------------------------------------------------------------------------------------------------</t>
  </si>
  <si>
    <t>Teachers’ Retirement Fund ---------------------------------------------------------------------------------------------------------------</t>
  </si>
  <si>
    <t>Veterans’ Farm and Home Building Fund of 1943 ---------------------------------------------------------------------------------------------------------------</t>
  </si>
  <si>
    <t>Volunteer Firefighters’ Length of Service Award Fund ----------------------------------------------------------</t>
  </si>
  <si>
    <t>Fiduciary Funds Outside The Centralized Treasury System ¤ ---------------------------------------------------------------------------------------------------------------</t>
  </si>
  <si>
    <t>* Includes investments in interest-bearing time deposits; other mortgages; investment agreements; real estate; common stock; mutual funds; commercial paper; and equipment trust securities.</t>
  </si>
  <si>
    <t>† The information shown on this statement is reported as categorized by each agency.</t>
  </si>
  <si>
    <t>Behavioral Health Services Oversight and Accountability Commission</t>
  </si>
  <si>
    <t>California High-Cost Fund-A Administrative Committee Fund</t>
  </si>
  <si>
    <t>California High-Cost Fund-B Administrative Committee Fund</t>
  </si>
  <si>
    <t>CCRC Oversight Fund</t>
  </si>
  <si>
    <t>Carpet Stewardship Penalty Subaccount</t>
  </si>
  <si>
    <t>Mattress Recovery and Recycling Penalty Account</t>
  </si>
  <si>
    <t>Higher Education</t>
  </si>
  <si>
    <t>Statewide General Administrative Expenditures (Pro Rata)</t>
  </si>
  <si>
    <t xml:space="preserve">Higher Education </t>
  </si>
  <si>
    <t>Description</t>
  </si>
  <si>
    <t xml:space="preserve">National Highway Traffic Safety Administration </t>
  </si>
  <si>
    <t xml:space="preserve">Department of Veterans Affairs </t>
  </si>
  <si>
    <t>Apportionment of Fed Receipts for Flood Control Lands</t>
  </si>
  <si>
    <t>Apportionment of Federal Receipts for Forest Reserves</t>
  </si>
  <si>
    <t>Apportionment of Federal Receipts for Grazing Land</t>
  </si>
  <si>
    <t xml:space="preserve">Civil Rights Department </t>
  </si>
  <si>
    <t xml:space="preserve">Community Economic Adjustment Assistance for Military Installation Resilience </t>
  </si>
  <si>
    <t xml:space="preserve">Energy Efficiency and Renewable Energy Info Dssmntn, Outrch, Trng, and Anlys Asstnc </t>
  </si>
  <si>
    <t xml:space="preserve">Project Safe Neighborhoods  </t>
  </si>
  <si>
    <t xml:space="preserve">Crisis Counseling </t>
  </si>
  <si>
    <t>Energy Community Revitalization Program (ECRP)</t>
  </si>
  <si>
    <t xml:space="preserve">Public Health Emergency Preparedness and Emergency Response </t>
  </si>
  <si>
    <t xml:space="preserve">Summer Food Service Program for Children </t>
  </si>
  <si>
    <t xml:space="preserve">Trade Adjustment Assistance Workers </t>
  </si>
  <si>
    <r>
      <t>† Total may not tie to the</t>
    </r>
    <r>
      <rPr>
        <i/>
        <sz val="10"/>
        <color theme="1"/>
        <rFont val="Arial Narrow"/>
        <family val="2"/>
      </rPr>
      <t xml:space="preserve"> Budgetary/Legal Basis Annual Report</t>
    </r>
    <r>
      <rPr>
        <sz val="10"/>
        <color theme="1"/>
        <rFont val="Arial Narrow"/>
        <family val="2"/>
      </rPr>
      <t xml:space="preserve"> due to rounding.</t>
    </r>
  </si>
  <si>
    <t>General Fund *</t>
  </si>
  <si>
    <t>Miscellaneous Tax Revenue – MCO Tax</t>
  </si>
  <si>
    <t>* General Fund includes Funds 0001 and 0374.</t>
  </si>
  <si>
    <r>
      <t xml:space="preserve">Total </t>
    </r>
    <r>
      <rPr>
        <b/>
        <vertAlign val="superscript"/>
        <sz val="19.5"/>
        <color theme="1"/>
        <rFont val="Arial Narrow"/>
        <family val="2"/>
      </rPr>
      <t>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</si>
</sst>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_);_(* \(#,##0\);_(* &quot;―&quot;_);_(@_)\ "/>
    <numFmt numFmtId="167" formatCode="#,##0;\(#,##0\);\ \-"/>
    <numFmt numFmtId="168" formatCode="_(* #,##0_);_(* \(#,##0\);_(* &quot;―&quot;_);_(@_)"/>
    <numFmt numFmtId="169" formatCode="_(* #,##0.0_);_(* \(#,##0.0\);_(* &quot;-&quot;??_);_(@_)"/>
  </numFmts>
  <fonts count="46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.5"/>
      <color theme="1"/>
      <name val="Arial Narrow"/>
      <family val="2"/>
    </font>
    <font>
      <sz val="11.5"/>
      <color rgb="FF000000"/>
      <name val="Arial Narrow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4"/>
      <color theme="1"/>
      <name val="Arial Narrow"/>
      <family val="2"/>
    </font>
    <font>
      <i/>
      <sz val="14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Arial Narrow"/>
      <family val="2"/>
    </font>
    <font>
      <sz val="14"/>
      <color theme="10"/>
      <name val="Arial Narrow"/>
      <family val="2"/>
    </font>
    <font>
      <u/>
      <sz val="11"/>
      <color theme="10"/>
      <name val="Arial Narrow"/>
      <family val="2"/>
    </font>
    <font>
      <u/>
      <sz val="14"/>
      <name val="Arial Narrow"/>
      <family val="2"/>
    </font>
    <font>
      <sz val="14"/>
      <name val="Arial Narrow"/>
      <family val="2"/>
    </font>
    <font>
      <sz val="12"/>
      <color theme="1"/>
      <name val="Arial Narrow"/>
      <family val="2"/>
    </font>
    <font>
      <sz val="19.5"/>
      <color theme="1"/>
      <name val="Arial Narrow"/>
      <family val="2"/>
    </font>
    <font>
      <b/>
      <sz val="19.5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8" tint="-0.249977111117893"/>
      <name val="Arial Narrow"/>
      <family val="2"/>
    </font>
    <font>
      <b/>
      <sz val="11"/>
      <color theme="8" tint="-0.249977111117893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4"/>
      <color theme="8" tint="-0.249977111117893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3"/>
      <color theme="1"/>
      <name val="Arial Narrow"/>
      <family val="2"/>
    </font>
    <font>
      <b/>
      <sz val="11.5"/>
      <color rgb="FF000000"/>
      <name val="Arial Narrow"/>
      <family val="2"/>
    </font>
    <font>
      <b/>
      <sz val="13"/>
      <color rgb="FF000000"/>
      <name val="Arial Narrow"/>
      <family val="2"/>
    </font>
    <font>
      <b/>
      <sz val="11.5"/>
      <color theme="1"/>
      <name val="Arial Narrow"/>
      <family val="2"/>
    </font>
    <font>
      <b/>
      <sz val="11"/>
      <color theme="1"/>
      <name val="Arial Narrow"/>
      <family val="2"/>
    </font>
    <font>
      <sz val="12"/>
      <name val="Helv"/>
    </font>
    <font>
      <b/>
      <sz val="12"/>
      <name val="Arial Narrow"/>
      <family val="2"/>
    </font>
    <font>
      <b/>
      <sz val="11"/>
      <name val="Arial Narrow"/>
      <family val="2"/>
    </font>
    <font>
      <b/>
      <sz val="7"/>
      <color theme="1"/>
      <name val="Arial Narrow"/>
      <family val="2"/>
    </font>
    <font>
      <b/>
      <sz val="15"/>
      <name val="Times New Roman"/>
      <family val="1"/>
    </font>
    <font>
      <b/>
      <sz val="15"/>
      <name val="Arial Narrow"/>
      <family val="2"/>
    </font>
    <font>
      <b/>
      <sz val="13"/>
      <name val="Times New Roman"/>
      <family val="1"/>
    </font>
    <font>
      <b/>
      <sz val="13"/>
      <name val="Arial Narrow"/>
      <family val="2"/>
    </font>
    <font>
      <sz val="7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u/>
      <sz val="12"/>
      <name val="Arial Narrow"/>
      <family val="2"/>
    </font>
    <font>
      <i/>
      <sz val="12"/>
      <name val="Arial Narrow"/>
      <family val="2"/>
    </font>
    <font>
      <b/>
      <vertAlign val="superscript"/>
      <sz val="19.5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6E0B4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</fills>
  <borders count="11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/>
      <right/>
      <top/>
      <bottom style="thin">
        <color rgb="FFD0D7E5"/>
      </bottom>
      <diagonal/>
    </border>
    <border>
      <left/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0" fontId="2" fillId="2" borderId="0"/>
    <xf numFmtId="44" fontId="2" fillId="0" borderId="0" applyFont="0" applyFill="0" applyBorder="0" applyAlignment="0" applyProtection="0"/>
    <xf numFmtId="0" fontId="2" fillId="2" borderId="0"/>
    <xf numFmtId="0" fontId="10" fillId="2" borderId="0" applyNumberFormat="0" applyFill="0" applyBorder="0" applyAlignment="0" applyProtection="0"/>
    <xf numFmtId="44" fontId="2" fillId="2" borderId="0" applyFont="0" applyFill="0" applyBorder="0" applyAlignment="0" applyProtection="0"/>
    <xf numFmtId="43" fontId="2" fillId="2" borderId="0" applyFont="0" applyFill="0" applyBorder="0" applyAlignment="0" applyProtection="0"/>
    <xf numFmtId="37" fontId="32" fillId="2" borderId="0"/>
    <xf numFmtId="0" fontId="36" fillId="2" borderId="9" applyNumberFormat="0" applyFill="0" applyAlignment="0" applyProtection="0"/>
    <xf numFmtId="0" fontId="38" fillId="2" borderId="0" applyNumberFormat="0" applyFill="0" applyAlignment="0" applyProtection="0"/>
    <xf numFmtId="43" fontId="2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1"/>
    <xf numFmtId="43" fontId="2" fillId="2" borderId="0" xfId="2" applyNumberFormat="1" applyFill="1"/>
    <xf numFmtId="0" fontId="4" fillId="0" borderId="0" xfId="0" applyFont="1" applyAlignment="1">
      <alignment vertical="center" wrapText="1"/>
    </xf>
    <xf numFmtId="0" fontId="5" fillId="2" borderId="0" xfId="1" applyFont="1" applyAlignment="1">
      <alignment horizontal="center"/>
    </xf>
    <xf numFmtId="0" fontId="6" fillId="2" borderId="0" xfId="1" applyFont="1"/>
    <xf numFmtId="0" fontId="7" fillId="2" borderId="0" xfId="1" applyFont="1" applyAlignment="1">
      <alignment horizontal="left"/>
    </xf>
    <xf numFmtId="0" fontId="8" fillId="2" borderId="0" xfId="1" applyFont="1"/>
    <xf numFmtId="0" fontId="7" fillId="2" borderId="0" xfId="1" applyFont="1" applyAlignment="1">
      <alignment horizontal="center"/>
    </xf>
    <xf numFmtId="0" fontId="8" fillId="2" borderId="0" xfId="1" applyFont="1" applyAlignment="1">
      <alignment horizontal="center"/>
    </xf>
    <xf numFmtId="0" fontId="11" fillId="2" borderId="0" xfId="4" applyFont="1"/>
    <xf numFmtId="0" fontId="12" fillId="2" borderId="0" xfId="4" applyFont="1" applyAlignment="1"/>
    <xf numFmtId="0" fontId="13" fillId="2" borderId="0" xfId="4" applyFont="1"/>
    <xf numFmtId="0" fontId="14" fillId="3" borderId="0" xfId="4" applyFont="1" applyFill="1"/>
    <xf numFmtId="0" fontId="15" fillId="2" borderId="0" xfId="1" applyFont="1" applyAlignment="1">
      <alignment vertical="center"/>
    </xf>
    <xf numFmtId="0" fontId="15" fillId="2" borderId="0" xfId="1" applyFont="1"/>
    <xf numFmtId="0" fontId="8" fillId="2" borderId="0" xfId="1" applyFont="1" applyAlignment="1">
      <alignment horizontal="left"/>
    </xf>
    <xf numFmtId="0" fontId="8" fillId="2" borderId="0" xfId="1" applyFont="1" applyAlignment="1">
      <alignment horizontal="left" vertical="top"/>
    </xf>
    <xf numFmtId="0" fontId="8" fillId="2" borderId="0" xfId="1" quotePrefix="1" applyFont="1"/>
    <xf numFmtId="0" fontId="8" fillId="2" borderId="0" xfId="1" applyFont="1" applyAlignment="1">
      <alignment horizontal="center" vertical="center"/>
    </xf>
    <xf numFmtId="0" fontId="7" fillId="4" borderId="0" xfId="1" applyFont="1" applyFill="1" applyAlignment="1">
      <alignment horizontal="left"/>
    </xf>
    <xf numFmtId="0" fontId="7" fillId="4" borderId="0" xfId="1" applyFont="1" applyFill="1" applyAlignment="1">
      <alignment horizontal="center"/>
    </xf>
    <xf numFmtId="0" fontId="7" fillId="4" borderId="0" xfId="1" applyFont="1" applyFill="1"/>
    <xf numFmtId="2" fontId="7" fillId="4" borderId="0" xfId="1" applyNumberFormat="1" applyFont="1" applyFill="1" applyAlignment="1">
      <alignment horizontal="left"/>
    </xf>
    <xf numFmtId="0" fontId="16" fillId="4" borderId="0" xfId="1" applyFont="1" applyFill="1"/>
    <xf numFmtId="0" fontId="17" fillId="4" borderId="0" xfId="1" applyFont="1" applyFill="1" applyAlignment="1">
      <alignment horizontal="left"/>
    </xf>
    <xf numFmtId="0" fontId="8" fillId="4" borderId="0" xfId="1" applyFont="1" applyFill="1"/>
    <xf numFmtId="0" fontId="19" fillId="5" borderId="0" xfId="1" applyFont="1" applyFill="1"/>
    <xf numFmtId="0" fontId="19" fillId="5" borderId="0" xfId="1" applyFont="1" applyFill="1" applyAlignment="1">
      <alignment horizontal="right"/>
    </xf>
    <xf numFmtId="0" fontId="16" fillId="5" borderId="0" xfId="1" applyFont="1" applyFill="1" applyAlignment="1">
      <alignment horizontal="left" indent="3"/>
    </xf>
    <xf numFmtId="164" fontId="16" fillId="5" borderId="0" xfId="5" applyNumberFormat="1" applyFont="1" applyFill="1" applyBorder="1"/>
    <xf numFmtId="164" fontId="20" fillId="4" borderId="0" xfId="1" applyNumberFormat="1" applyFont="1" applyFill="1" applyAlignment="1">
      <alignment horizontal="center" vertical="center"/>
    </xf>
    <xf numFmtId="0" fontId="21" fillId="4" borderId="0" xfId="1" applyFont="1" applyFill="1" applyAlignment="1">
      <alignment vertical="center"/>
    </xf>
    <xf numFmtId="0" fontId="20" fillId="4" borderId="0" xfId="1" applyFont="1" applyFill="1"/>
    <xf numFmtId="165" fontId="16" fillId="5" borderId="0" xfId="6" applyNumberFormat="1" applyFont="1" applyFill="1" applyBorder="1"/>
    <xf numFmtId="0" fontId="22" fillId="4" borderId="0" xfId="1" applyFont="1" applyFill="1" applyAlignment="1">
      <alignment horizontal="center" vertical="center"/>
    </xf>
    <xf numFmtId="165" fontId="22" fillId="3" borderId="0" xfId="1" applyNumberFormat="1" applyFont="1" applyFill="1" applyAlignment="1">
      <alignment horizontal="left" vertical="center"/>
    </xf>
    <xf numFmtId="0" fontId="20" fillId="4" borderId="0" xfId="1" applyFont="1" applyFill="1" applyAlignment="1">
      <alignment horizontal="center" vertical="center"/>
    </xf>
    <xf numFmtId="165" fontId="16" fillId="5" borderId="0" xfId="6" applyNumberFormat="1" applyFont="1" applyFill="1" applyBorder="1" applyAlignment="1">
      <alignment horizontal="right" indent="3"/>
    </xf>
    <xf numFmtId="165" fontId="16" fillId="4" borderId="0" xfId="1" applyNumberFormat="1" applyFont="1" applyFill="1"/>
    <xf numFmtId="0" fontId="23" fillId="5" borderId="0" xfId="1" applyFont="1" applyFill="1" applyAlignment="1">
      <alignment horizontal="left" indent="3"/>
    </xf>
    <xf numFmtId="165" fontId="23" fillId="5" borderId="2" xfId="6" applyNumberFormat="1" applyFont="1" applyFill="1" applyBorder="1"/>
    <xf numFmtId="165" fontId="21" fillId="4" borderId="0" xfId="1" applyNumberFormat="1" applyFont="1" applyFill="1" applyAlignment="1">
      <alignment vertical="center"/>
    </xf>
    <xf numFmtId="0" fontId="16" fillId="5" borderId="0" xfId="1" applyFont="1" applyFill="1"/>
    <xf numFmtId="0" fontId="19" fillId="6" borderId="0" xfId="1" applyFont="1" applyFill="1"/>
    <xf numFmtId="165" fontId="8" fillId="6" borderId="0" xfId="6" applyNumberFormat="1" applyFont="1" applyFill="1" applyBorder="1" applyAlignment="1">
      <alignment horizontal="center"/>
    </xf>
    <xf numFmtId="0" fontId="24" fillId="4" borderId="0" xfId="1" applyFont="1" applyFill="1"/>
    <xf numFmtId="0" fontId="16" fillId="6" borderId="0" xfId="1" applyFont="1" applyFill="1" applyAlignment="1">
      <alignment horizontal="left" indent="3"/>
    </xf>
    <xf numFmtId="165" fontId="16" fillId="6" borderId="0" xfId="6" applyNumberFormat="1" applyFont="1" applyFill="1" applyBorder="1" applyAlignment="1">
      <alignment horizontal="left" indent="3"/>
    </xf>
    <xf numFmtId="165" fontId="20" fillId="4" borderId="0" xfId="1" applyNumberFormat="1" applyFont="1" applyFill="1" applyAlignment="1">
      <alignment horizontal="center" vertical="center"/>
    </xf>
    <xf numFmtId="0" fontId="23" fillId="6" borderId="0" xfId="1" applyFont="1" applyFill="1" applyAlignment="1">
      <alignment horizontal="left" indent="3"/>
    </xf>
    <xf numFmtId="165" fontId="23" fillId="6" borderId="2" xfId="6" applyNumberFormat="1" applyFont="1" applyFill="1" applyBorder="1"/>
    <xf numFmtId="165" fontId="20" fillId="4" borderId="0" xfId="1" applyNumberFormat="1" applyFont="1" applyFill="1" applyAlignment="1">
      <alignment horizontal="center" vertical="top"/>
    </xf>
    <xf numFmtId="0" fontId="16" fillId="6" borderId="0" xfId="1" applyFont="1" applyFill="1"/>
    <xf numFmtId="165" fontId="20" fillId="4" borderId="0" xfId="1" applyNumberFormat="1" applyFont="1" applyFill="1"/>
    <xf numFmtId="0" fontId="19" fillId="7" borderId="0" xfId="1" applyFont="1" applyFill="1"/>
    <xf numFmtId="164" fontId="23" fillId="7" borderId="0" xfId="5" applyNumberFormat="1" applyFont="1" applyFill="1" applyBorder="1"/>
    <xf numFmtId="0" fontId="19" fillId="8" borderId="0" xfId="1" applyFont="1" applyFill="1"/>
    <xf numFmtId="164" fontId="23" fillId="8" borderId="0" xfId="5" applyNumberFormat="1" applyFont="1" applyFill="1" applyBorder="1"/>
    <xf numFmtId="0" fontId="25" fillId="4" borderId="0" xfId="1" applyFont="1" applyFill="1" applyAlignment="1">
      <alignment horizontal="left"/>
    </xf>
    <xf numFmtId="0" fontId="16" fillId="4" borderId="0" xfId="1" applyFont="1" applyFill="1" applyAlignment="1">
      <alignment horizontal="left"/>
    </xf>
    <xf numFmtId="0" fontId="27" fillId="2" borderId="0" xfId="1" applyFont="1" applyAlignment="1">
      <alignment horizontal="center"/>
    </xf>
    <xf numFmtId="0" fontId="27" fillId="9" borderId="0" xfId="1" applyFont="1" applyFill="1" applyAlignment="1">
      <alignment horizontal="center" vertical="center"/>
    </xf>
    <xf numFmtId="0" fontId="28" fillId="2" borderId="1" xfId="1" applyFont="1" applyBorder="1" applyAlignment="1">
      <alignment horizontal="right" vertical="center" wrapText="1"/>
    </xf>
    <xf numFmtId="0" fontId="29" fillId="9" borderId="3" xfId="0" applyFont="1" applyFill="1" applyBorder="1" applyAlignment="1">
      <alignment horizontal="right" vertical="center"/>
    </xf>
    <xf numFmtId="0" fontId="28" fillId="2" borderId="4" xfId="1" applyFont="1" applyBorder="1" applyAlignment="1">
      <alignment horizontal="right" vertical="center" wrapText="1"/>
    </xf>
    <xf numFmtId="165" fontId="28" fillId="2" borderId="4" xfId="6" applyNumberFormat="1" applyFont="1" applyFill="1" applyBorder="1" applyAlignment="1">
      <alignment horizontal="right" vertical="center" wrapText="1"/>
    </xf>
    <xf numFmtId="0" fontId="29" fillId="9" borderId="3" xfId="0" applyFont="1" applyFill="1" applyBorder="1" applyAlignment="1">
      <alignment horizontal="left" vertical="center"/>
    </xf>
    <xf numFmtId="0" fontId="4" fillId="2" borderId="4" xfId="1" applyFont="1" applyBorder="1" applyAlignment="1">
      <alignment vertical="center" wrapText="1"/>
    </xf>
    <xf numFmtId="0" fontId="4" fillId="2" borderId="4" xfId="1" applyFont="1" applyBorder="1" applyAlignment="1">
      <alignment horizontal="left" vertical="center" wrapText="1"/>
    </xf>
    <xf numFmtId="166" fontId="4" fillId="2" borderId="0" xfId="3" applyNumberFormat="1" applyFont="1" applyAlignment="1">
      <alignment horizontal="right" vertical="center"/>
    </xf>
    <xf numFmtId="0" fontId="27" fillId="9" borderId="3" xfId="1" applyFont="1" applyFill="1" applyBorder="1" applyAlignment="1">
      <alignment horizontal="left" vertical="center" wrapText="1"/>
    </xf>
    <xf numFmtId="165" fontId="29" fillId="10" borderId="3" xfId="6" applyNumberFormat="1" applyFont="1" applyFill="1" applyBorder="1" applyAlignment="1" applyProtection="1">
      <alignment horizontal="right" vertical="center"/>
    </xf>
    <xf numFmtId="0" fontId="29" fillId="9" borderId="0" xfId="1" applyFont="1" applyFill="1" applyAlignment="1">
      <alignment horizontal="right" vertical="center"/>
    </xf>
    <xf numFmtId="0" fontId="29" fillId="9" borderId="0" xfId="1" applyFont="1" applyFill="1" applyAlignment="1">
      <alignment horizontal="left" vertical="center"/>
    </xf>
    <xf numFmtId="0" fontId="29" fillId="9" borderId="0" xfId="1" applyFont="1" applyFill="1" applyAlignment="1">
      <alignment horizontal="left" vertical="center" wrapText="1"/>
    </xf>
    <xf numFmtId="0" fontId="29" fillId="10" borderId="0" xfId="1" applyFont="1" applyFill="1" applyAlignment="1">
      <alignment horizontal="left" vertical="center"/>
    </xf>
    <xf numFmtId="165" fontId="28" fillId="2" borderId="1" xfId="6" applyNumberFormat="1" applyFont="1" applyFill="1" applyBorder="1" applyAlignment="1">
      <alignment horizontal="right" vertical="center" wrapText="1"/>
    </xf>
    <xf numFmtId="167" fontId="4" fillId="2" borderId="1" xfId="1" applyNumberFormat="1" applyFont="1" applyBorder="1" applyAlignment="1">
      <alignment vertical="center" wrapText="1"/>
    </xf>
    <xf numFmtId="0" fontId="4" fillId="2" borderId="1" xfId="1" applyFont="1" applyBorder="1" applyAlignment="1">
      <alignment vertical="center" wrapText="1"/>
    </xf>
    <xf numFmtId="0" fontId="4" fillId="2" borderId="1" xfId="1" applyFont="1" applyBorder="1" applyAlignment="1">
      <alignment horizontal="left" vertical="center" wrapText="1"/>
    </xf>
    <xf numFmtId="0" fontId="27" fillId="9" borderId="3" xfId="0" applyFont="1" applyFill="1" applyBorder="1" applyAlignment="1">
      <alignment horizontal="left" vertical="center" wrapText="1"/>
    </xf>
    <xf numFmtId="0" fontId="29" fillId="10" borderId="3" xfId="0" applyFont="1" applyFill="1" applyBorder="1" applyAlignment="1">
      <alignment horizontal="left" vertical="center"/>
    </xf>
    <xf numFmtId="0" fontId="29" fillId="9" borderId="0" xfId="0" applyFont="1" applyFill="1" applyAlignment="1">
      <alignment horizontal="right" vertical="center"/>
    </xf>
    <xf numFmtId="0" fontId="4" fillId="2" borderId="7" xfId="1" applyFont="1" applyBorder="1" applyAlignment="1">
      <alignment vertical="center" wrapText="1"/>
    </xf>
    <xf numFmtId="0" fontId="27" fillId="9" borderId="0" xfId="1" applyFont="1" applyFill="1" applyAlignment="1">
      <alignment horizontal="left" vertical="center" wrapText="1"/>
    </xf>
    <xf numFmtId="165" fontId="30" fillId="2" borderId="0" xfId="6" applyNumberFormat="1" applyFont="1" applyFill="1" applyAlignment="1">
      <alignment horizontal="right" vertical="center" wrapText="1"/>
    </xf>
    <xf numFmtId="0" fontId="30" fillId="2" borderId="0" xfId="1" applyFont="1" applyAlignment="1">
      <alignment horizontal="right" vertical="center" wrapText="1"/>
    </xf>
    <xf numFmtId="0" fontId="28" fillId="2" borderId="0" xfId="3" applyFont="1" applyAlignment="1">
      <alignment horizontal="right" vertical="center"/>
    </xf>
    <xf numFmtId="166" fontId="28" fillId="2" borderId="0" xfId="3" applyNumberFormat="1" applyFont="1" applyAlignment="1">
      <alignment horizontal="right" vertical="center"/>
    </xf>
    <xf numFmtId="0" fontId="29" fillId="9" borderId="8" xfId="3" applyFont="1" applyFill="1" applyBorder="1" applyAlignment="1">
      <alignment horizontal="left" vertical="center"/>
    </xf>
    <xf numFmtId="0" fontId="29" fillId="9" borderId="8" xfId="3" applyFont="1" applyFill="1" applyBorder="1" applyAlignment="1">
      <alignment horizontal="right" vertical="center"/>
    </xf>
    <xf numFmtId="165" fontId="28" fillId="2" borderId="0" xfId="6" applyNumberFormat="1" applyFont="1" applyFill="1" applyBorder="1" applyAlignment="1" applyProtection="1">
      <alignment horizontal="right" vertical="center" wrapText="1"/>
    </xf>
    <xf numFmtId="0" fontId="27" fillId="9" borderId="3" xfId="1" applyFont="1" applyFill="1" applyBorder="1" applyAlignment="1">
      <alignment horizontal="right" vertical="center" wrapText="1"/>
    </xf>
    <xf numFmtId="0" fontId="29" fillId="9" borderId="3" xfId="1" applyFont="1" applyFill="1" applyBorder="1" applyAlignment="1">
      <alignment horizontal="left" vertical="center" wrapText="1"/>
    </xf>
    <xf numFmtId="43" fontId="22" fillId="2" borderId="0" xfId="7" applyNumberFormat="1" applyFont="1" applyAlignment="1">
      <alignment horizontal="left" vertical="center"/>
    </xf>
    <xf numFmtId="0" fontId="16" fillId="2" borderId="0" xfId="1" applyFont="1" applyAlignment="1">
      <alignment vertical="center"/>
    </xf>
    <xf numFmtId="43" fontId="33" fillId="2" borderId="0" xfId="7" applyNumberFormat="1" applyFont="1" applyAlignment="1">
      <alignment horizontal="left" vertical="center"/>
    </xf>
    <xf numFmtId="165" fontId="22" fillId="2" borderId="0" xfId="7" applyNumberFormat="1" applyFont="1" applyAlignment="1">
      <alignment horizontal="left" vertical="center"/>
    </xf>
    <xf numFmtId="37" fontId="23" fillId="2" borderId="0" xfId="1" applyNumberFormat="1" applyFont="1" applyAlignment="1">
      <alignment horizontal="left" vertical="center"/>
    </xf>
    <xf numFmtId="0" fontId="22" fillId="2" borderId="0" xfId="7" applyNumberFormat="1" applyFont="1" applyAlignment="1">
      <alignment horizontal="left" vertical="center"/>
    </xf>
    <xf numFmtId="37" fontId="16" fillId="2" borderId="0" xfId="1" applyNumberFormat="1" applyFont="1" applyAlignment="1">
      <alignment horizontal="left" vertical="center"/>
    </xf>
    <xf numFmtId="165" fontId="23" fillId="2" borderId="0" xfId="1" applyNumberFormat="1" applyFont="1" applyAlignment="1">
      <alignment horizontal="left" vertical="center"/>
    </xf>
    <xf numFmtId="0" fontId="35" fillId="2" borderId="0" xfId="1" applyFont="1" applyAlignment="1">
      <alignment horizontal="center"/>
    </xf>
    <xf numFmtId="0" fontId="35" fillId="2" borderId="0" xfId="1" applyFont="1"/>
    <xf numFmtId="0" fontId="22" fillId="2" borderId="0" xfId="7" applyNumberFormat="1" applyFont="1" applyAlignment="1">
      <alignment horizontal="center" vertical="center"/>
    </xf>
    <xf numFmtId="37" fontId="22" fillId="2" borderId="0" xfId="7" applyFont="1" applyAlignment="1">
      <alignment horizontal="center" vertical="center"/>
    </xf>
    <xf numFmtId="165" fontId="22" fillId="2" borderId="0" xfId="7" applyNumberFormat="1" applyFont="1" applyAlignment="1">
      <alignment horizontal="center" vertical="center"/>
    </xf>
    <xf numFmtId="165" fontId="33" fillId="2" borderId="0" xfId="7" applyNumberFormat="1" applyFont="1" applyAlignment="1">
      <alignment horizontal="center" vertical="center"/>
    </xf>
    <xf numFmtId="37" fontId="33" fillId="2" borderId="0" xfId="7" applyFont="1" applyAlignment="1">
      <alignment horizontal="center" vertical="center"/>
    </xf>
    <xf numFmtId="0" fontId="16" fillId="2" borderId="0" xfId="1" applyFont="1" applyAlignment="1">
      <alignment horizontal="center" vertical="center"/>
    </xf>
    <xf numFmtId="0" fontId="37" fillId="2" borderId="9" xfId="8" applyNumberFormat="1" applyFont="1" applyFill="1" applyAlignment="1" applyProtection="1">
      <alignment horizontal="left"/>
      <protection locked="0"/>
    </xf>
    <xf numFmtId="37" fontId="22" fillId="2" borderId="3" xfId="7" applyFont="1" applyBorder="1" applyAlignment="1">
      <alignment horizontal="center" vertical="top"/>
    </xf>
    <xf numFmtId="165" fontId="33" fillId="2" borderId="3" xfId="7" applyNumberFormat="1" applyFont="1" applyBorder="1" applyAlignment="1">
      <alignment horizontal="center" vertical="center"/>
    </xf>
    <xf numFmtId="0" fontId="39" fillId="2" borderId="0" xfId="9" applyNumberFormat="1" applyFont="1" applyFill="1" applyAlignment="1" applyProtection="1">
      <alignment horizontal="left"/>
      <protection locked="0"/>
    </xf>
    <xf numFmtId="37" fontId="22" fillId="2" borderId="0" xfId="7" applyFont="1" applyAlignment="1">
      <alignment horizontal="left" vertical="center"/>
    </xf>
    <xf numFmtId="165" fontId="33" fillId="2" borderId="0" xfId="7" applyNumberFormat="1" applyFont="1" applyAlignment="1">
      <alignment horizontal="left" vertical="center"/>
    </xf>
    <xf numFmtId="37" fontId="33" fillId="2" borderId="0" xfId="7" applyFont="1" applyAlignment="1">
      <alignment horizontal="left" vertical="center"/>
    </xf>
    <xf numFmtId="0" fontId="40" fillId="2" borderId="0" xfId="1" applyFont="1" applyAlignment="1">
      <alignment horizontal="center"/>
    </xf>
    <xf numFmtId="168" fontId="41" fillId="2" borderId="0" xfId="6" applyNumberFormat="1" applyFont="1" applyFill="1" applyBorder="1" applyAlignment="1" applyProtection="1">
      <alignment horizontal="right" vertical="center" wrapText="1"/>
    </xf>
    <xf numFmtId="168" fontId="33" fillId="2" borderId="0" xfId="6" applyNumberFormat="1" applyFont="1" applyFill="1" applyBorder="1" applyAlignment="1" applyProtection="1">
      <alignment horizontal="right" vertical="center"/>
    </xf>
    <xf numFmtId="3" fontId="33" fillId="2" borderId="0" xfId="7" applyNumberFormat="1" applyFont="1" applyAlignment="1">
      <alignment horizontal="right" vertical="center"/>
    </xf>
    <xf numFmtId="168" fontId="41" fillId="2" borderId="0" xfId="6" applyNumberFormat="1" applyFont="1" applyFill="1" applyBorder="1" applyAlignment="1" applyProtection="1">
      <alignment horizontal="left" vertical="top" wrapText="1"/>
    </xf>
    <xf numFmtId="41" fontId="42" fillId="2" borderId="0" xfId="6" applyNumberFormat="1" applyFont="1" applyFill="1" applyBorder="1" applyAlignment="1" applyProtection="1">
      <alignment horizontal="right" vertical="center" wrapText="1"/>
    </xf>
    <xf numFmtId="0" fontId="33" fillId="2" borderId="0" xfId="7" applyNumberFormat="1" applyFont="1" applyAlignment="1" applyProtection="1">
      <alignment horizontal="left" vertical="center"/>
      <protection locked="0"/>
    </xf>
    <xf numFmtId="168" fontId="42" fillId="2" borderId="10" xfId="6" applyNumberFormat="1" applyFont="1" applyFill="1" applyBorder="1" applyAlignment="1" applyProtection="1">
      <alignment horizontal="right" vertical="center" wrapText="1"/>
    </xf>
    <xf numFmtId="168" fontId="41" fillId="2" borderId="10" xfId="6" applyNumberFormat="1" applyFont="1" applyFill="1" applyBorder="1" applyAlignment="1" applyProtection="1">
      <alignment horizontal="left" vertical="center" wrapText="1"/>
    </xf>
    <xf numFmtId="168" fontId="41" fillId="2" borderId="10" xfId="6" applyNumberFormat="1" applyFont="1" applyFill="1" applyBorder="1" applyAlignment="1" applyProtection="1">
      <alignment horizontal="right" vertical="center" wrapText="1"/>
    </xf>
    <xf numFmtId="168" fontId="33" fillId="2" borderId="10" xfId="6" applyNumberFormat="1" applyFont="1" applyFill="1" applyBorder="1" applyAlignment="1" applyProtection="1">
      <alignment horizontal="right" vertical="center"/>
    </xf>
    <xf numFmtId="168" fontId="22" fillId="2" borderId="0" xfId="7" applyNumberFormat="1" applyFont="1" applyAlignment="1">
      <alignment horizontal="right" vertical="center"/>
    </xf>
    <xf numFmtId="168" fontId="41" fillId="2" borderId="0" xfId="6" applyNumberFormat="1" applyFont="1" applyFill="1" applyBorder="1" applyAlignment="1" applyProtection="1">
      <alignment horizontal="left" vertical="center" wrapText="1"/>
    </xf>
    <xf numFmtId="168" fontId="22" fillId="2" borderId="0" xfId="7" applyNumberFormat="1" applyFont="1" applyAlignment="1">
      <alignment horizontal="left" vertical="center"/>
    </xf>
    <xf numFmtId="168" fontId="33" fillId="2" borderId="0" xfId="7" applyNumberFormat="1" applyFont="1" applyAlignment="1">
      <alignment horizontal="right" vertical="center"/>
    </xf>
    <xf numFmtId="0" fontId="33" fillId="2" borderId="0" xfId="9" applyNumberFormat="1" applyFont="1" applyFill="1" applyAlignment="1" applyProtection="1">
      <alignment horizontal="left" vertical="center"/>
      <protection locked="0"/>
    </xf>
    <xf numFmtId="0" fontId="43" fillId="2" borderId="0" xfId="7" applyNumberFormat="1" applyFont="1" applyAlignment="1" applyProtection="1">
      <alignment horizontal="left" vertical="center"/>
      <protection locked="0"/>
    </xf>
    <xf numFmtId="168" fontId="42" fillId="2" borderId="2" xfId="5" applyNumberFormat="1" applyFont="1" applyFill="1" applyBorder="1" applyAlignment="1" applyProtection="1">
      <alignment horizontal="right" vertical="center" wrapText="1"/>
    </xf>
    <xf numFmtId="168" fontId="42" fillId="2" borderId="2" xfId="6" applyNumberFormat="1" applyFont="1" applyFill="1" applyBorder="1" applyAlignment="1" applyProtection="1">
      <alignment horizontal="right" vertical="center" wrapText="1"/>
    </xf>
    <xf numFmtId="168" fontId="33" fillId="2" borderId="2" xfId="7" applyNumberFormat="1" applyFont="1" applyBorder="1" applyAlignment="1">
      <alignment horizontal="right" vertical="center"/>
    </xf>
    <xf numFmtId="168" fontId="33" fillId="2" borderId="2" xfId="5" applyNumberFormat="1" applyFont="1" applyFill="1" applyBorder="1" applyAlignment="1" applyProtection="1">
      <alignment horizontal="right" vertical="center"/>
    </xf>
    <xf numFmtId="0" fontId="16" fillId="2" borderId="0" xfId="1" applyFont="1" applyAlignment="1">
      <alignment horizontal="left" vertical="center"/>
    </xf>
    <xf numFmtId="165" fontId="16" fillId="2" borderId="0" xfId="1" applyNumberFormat="1" applyFont="1" applyAlignment="1">
      <alignment horizontal="left" vertical="center"/>
    </xf>
    <xf numFmtId="0" fontId="40" fillId="2" borderId="0" xfId="1" applyFont="1"/>
    <xf numFmtId="169" fontId="20" fillId="4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>
      <alignment horizontal="left" vertical="center" wrapText="1"/>
    </xf>
    <xf numFmtId="43" fontId="29" fillId="9" borderId="0" xfId="10" applyFont="1" applyFill="1" applyAlignment="1">
      <alignment horizontal="right" vertical="center"/>
    </xf>
    <xf numFmtId="43" fontId="0" fillId="0" borderId="0" xfId="10" applyFont="1"/>
    <xf numFmtId="0" fontId="4" fillId="0" borderId="0" xfId="3" applyFont="1" applyFill="1" applyAlignment="1">
      <alignment vertical="center"/>
    </xf>
    <xf numFmtId="0" fontId="4" fillId="0" borderId="0" xfId="3" quotePrefix="1" applyFont="1" applyFill="1" applyAlignment="1">
      <alignment horizontal="left" vertical="center"/>
    </xf>
    <xf numFmtId="0" fontId="1" fillId="0" borderId="1" xfId="1" applyFont="1" applyFill="1" applyBorder="1" applyAlignment="1">
      <alignment vertical="center" wrapText="1"/>
    </xf>
    <xf numFmtId="166" fontId="4" fillId="0" borderId="0" xfId="3" applyNumberFormat="1" applyFont="1" applyFill="1" applyAlignment="1">
      <alignment horizontal="right" vertical="center"/>
    </xf>
    <xf numFmtId="0" fontId="2" fillId="0" borderId="0" xfId="1" applyFill="1"/>
    <xf numFmtId="0" fontId="3" fillId="0" borderId="0" xfId="3" applyFont="1" applyFill="1"/>
    <xf numFmtId="168" fontId="0" fillId="0" borderId="0" xfId="0" applyNumberFormat="1"/>
    <xf numFmtId="165" fontId="4" fillId="0" borderId="0" xfId="10" applyNumberFormat="1" applyFont="1" applyFill="1" applyAlignment="1">
      <alignment vertical="center"/>
    </xf>
    <xf numFmtId="165" fontId="28" fillId="2" borderId="0" xfId="10" applyNumberFormat="1" applyFont="1" applyFill="1" applyAlignment="1">
      <alignment horizontal="right" vertical="center" wrapText="1"/>
    </xf>
    <xf numFmtId="0" fontId="4" fillId="0" borderId="0" xfId="1" applyFont="1" applyFill="1" applyAlignment="1">
      <alignment horizontal="left" vertical="center" wrapText="1"/>
    </xf>
    <xf numFmtId="0" fontId="3" fillId="0" borderId="0" xfId="1" quotePrefix="1" applyFont="1" applyFill="1" applyAlignment="1">
      <alignment horizontal="left" vertical="center" wrapText="1"/>
    </xf>
    <xf numFmtId="0" fontId="4" fillId="0" borderId="0" xfId="3" applyFont="1" applyFill="1" applyAlignment="1">
      <alignment horizontal="left" vertical="center"/>
    </xf>
    <xf numFmtId="0" fontId="4" fillId="0" borderId="0" xfId="1" applyFont="1" applyFill="1" applyAlignment="1">
      <alignment vertical="center" wrapText="1"/>
    </xf>
    <xf numFmtId="0" fontId="25" fillId="0" borderId="0" xfId="0" applyFont="1" applyAlignment="1">
      <alignment horizontal="left"/>
    </xf>
    <xf numFmtId="0" fontId="16" fillId="5" borderId="0" xfId="1" applyFont="1" applyFill="1" applyAlignment="1">
      <alignment horizontal="left" wrapText="1" indent="3"/>
    </xf>
    <xf numFmtId="0" fontId="16" fillId="6" borderId="0" xfId="1" applyFont="1" applyFill="1" applyAlignment="1">
      <alignment horizontal="left" wrapText="1" indent="3"/>
    </xf>
    <xf numFmtId="0" fontId="18" fillId="4" borderId="0" xfId="1" applyFont="1" applyFill="1" applyAlignment="1">
      <alignment horizontal="center" wrapText="1"/>
    </xf>
    <xf numFmtId="165" fontId="3" fillId="0" borderId="0" xfId="1" applyNumberFormat="1" applyFont="1" applyFill="1" applyAlignment="1">
      <alignment vertical="center" wrapText="1"/>
    </xf>
    <xf numFmtId="0" fontId="7" fillId="4" borderId="0" xfId="1" applyFont="1" applyFill="1" applyAlignment="1">
      <alignment horizontal="center"/>
    </xf>
    <xf numFmtId="0" fontId="27" fillId="2" borderId="0" xfId="1" applyFont="1" applyAlignment="1">
      <alignment horizontal="center"/>
    </xf>
    <xf numFmtId="0" fontId="27" fillId="2" borderId="5" xfId="1" applyFont="1" applyBorder="1" applyAlignment="1">
      <alignment horizontal="center"/>
    </xf>
    <xf numFmtId="0" fontId="27" fillId="2" borderId="6" xfId="1" applyFont="1" applyBorder="1" applyAlignment="1">
      <alignment horizontal="center"/>
    </xf>
    <xf numFmtId="0" fontId="27" fillId="2" borderId="0" xfId="3" applyFont="1" applyAlignment="1">
      <alignment horizontal="center"/>
    </xf>
    <xf numFmtId="0" fontId="27" fillId="2" borderId="0" xfId="1" applyFont="1" applyAlignment="1">
      <alignment horizontal="center" wrapText="1"/>
    </xf>
    <xf numFmtId="0" fontId="31" fillId="2" borderId="0" xfId="1" applyFont="1" applyAlignment="1">
      <alignment horizontal="center" wrapText="1"/>
    </xf>
    <xf numFmtId="43" fontId="33" fillId="2" borderId="0" xfId="7" applyNumberFormat="1" applyFont="1" applyAlignment="1">
      <alignment horizontal="center" vertical="center"/>
    </xf>
    <xf numFmtId="0" fontId="34" fillId="2" borderId="0" xfId="7" applyNumberFormat="1" applyFont="1" applyAlignment="1">
      <alignment horizontal="center" vertical="center"/>
    </xf>
  </cellXfs>
  <cellStyles count="11">
    <cellStyle name="Comma" xfId="10" builtinId="3"/>
    <cellStyle name="Comma 2" xfId="6" xr:uid="{35D5F9DD-990E-4E8C-9E2A-8E839AE9A0C4}"/>
    <cellStyle name="Currency" xfId="2" builtinId="4"/>
    <cellStyle name="Currency 2" xfId="5" xr:uid="{6082C2A4-4A9F-4EF4-A2CD-F0896BA51866}"/>
    <cellStyle name="Heading 1 2" xfId="8" xr:uid="{FA8A7151-3AA3-4301-9985-68AA828A3678}"/>
    <cellStyle name="Heading 2 2" xfId="9" xr:uid="{5D8B804F-ECC4-4B5D-8CA5-4E8409B2CD7E}"/>
    <cellStyle name="Hyperlink 2" xfId="4" xr:uid="{80354B6A-F3AC-49F9-B4C2-D88480DC5B7E}"/>
    <cellStyle name="Normal" xfId="0" builtinId="0"/>
    <cellStyle name="Normal 2" xfId="1" xr:uid="{08028D82-1F6A-48BC-B5E2-A17C303DB220}"/>
    <cellStyle name="Normal 2 2" xfId="3" xr:uid="{33FF21D9-E7B5-471B-A86E-5A76EE689A74}"/>
    <cellStyle name="Normal 2 2 2" xfId="7" xr:uid="{ECF9FB5E-B703-4B9E-A95F-863AD660155B}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dof.ca.gov/budget/resources-for-departments/manual-of-state-funds/" TargetMode="External"/><Relationship Id="rId1" Type="http://schemas.openxmlformats.org/officeDocument/2006/relationships/hyperlink" Target="https://dof.ca.gov/accounting/accounting-policies-and-procedures/accounting-policies-and-procedures-uniform-codes-manual-organization-code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B7F0B-0A20-4E96-AE13-D62266220507}">
  <sheetPr>
    <tabColor theme="9" tint="0.59999389629810485"/>
  </sheetPr>
  <dimension ref="A1:W12"/>
  <sheetViews>
    <sheetView showGridLines="0" tabSelected="1" workbookViewId="0"/>
  </sheetViews>
  <sheetFormatPr defaultColWidth="9.140625" defaultRowHeight="16.5" x14ac:dyDescent="0.3"/>
  <cols>
    <col min="1" max="16384" width="9.140625" style="5"/>
  </cols>
  <sheetData>
    <row r="1" spans="1:23" ht="20.25" x14ac:dyDescent="0.3">
      <c r="A1" s="4"/>
      <c r="B1" s="4"/>
      <c r="C1" s="4"/>
      <c r="D1" s="4"/>
      <c r="E1" s="4"/>
      <c r="G1" s="6" t="s">
        <v>1838</v>
      </c>
      <c r="H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20.2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0.2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20.2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s="7" customFormat="1" ht="18" x14ac:dyDescent="0.25">
      <c r="B5" s="7" t="s">
        <v>1839</v>
      </c>
    </row>
    <row r="6" spans="1:23" s="7" customFormat="1" ht="18" x14ac:dyDescent="0.25">
      <c r="B6" s="7" t="s">
        <v>1840</v>
      </c>
    </row>
    <row r="7" spans="1:23" s="7" customFormat="1" ht="18" x14ac:dyDescent="0.25">
      <c r="B7" s="7" t="s">
        <v>1841</v>
      </c>
    </row>
    <row r="8" spans="1:23" s="7" customFormat="1" ht="18" x14ac:dyDescent="0.25">
      <c r="B8" s="7" t="s">
        <v>1842</v>
      </c>
    </row>
    <row r="9" spans="1:23" s="7" customFormat="1" ht="18" x14ac:dyDescent="0.25"/>
    <row r="10" spans="1:23" s="7" customFormat="1" ht="18" x14ac:dyDescent="0.25"/>
    <row r="11" spans="1:23" s="7" customFormat="1" ht="18" x14ac:dyDescent="0.25"/>
    <row r="12" spans="1:23" s="7" customFormat="1" ht="18" x14ac:dyDescent="0.25"/>
  </sheetData>
  <sheetProtection algorithmName="SHA-512" hashValue="UTPUzSaL+u9198DEBEOzma0SKiwA1Ch0umPFP9gUct05eVhbZ5zKRKpI7o+uqa2ggdmrnvPKlfrw2uZg77eXpQ==" saltValue="i6lusPWlsUESc3NY4yiWeQ==" spinCount="100000" sheet="1" objects="1" scenarios="1" formatCells="0" formatColumns="0" formatRows="0" sort="0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3444-BAE1-4CE2-879C-4B82A984F1F1}">
  <sheetPr>
    <tabColor theme="4" tint="0.59999389629810485"/>
  </sheetPr>
  <dimension ref="A1:D463"/>
  <sheetViews>
    <sheetView workbookViewId="0">
      <selection activeCell="A6" sqref="A6"/>
    </sheetView>
  </sheetViews>
  <sheetFormatPr defaultColWidth="9.28515625" defaultRowHeight="15" x14ac:dyDescent="0.25"/>
  <cols>
    <col min="1" max="1" width="14.140625" style="1" customWidth="1"/>
    <col min="2" max="2" width="53.140625" style="1" bestFit="1" customWidth="1"/>
    <col min="3" max="3" width="74.7109375" style="1" bestFit="1" customWidth="1"/>
    <col min="4" max="4" width="18.7109375" style="2" bestFit="1" customWidth="1"/>
    <col min="5" max="16384" width="9.28515625" style="1"/>
  </cols>
  <sheetData>
    <row r="1" spans="1:4" ht="17.25" x14ac:dyDescent="0.3">
      <c r="A1" s="170" t="s">
        <v>1887</v>
      </c>
      <c r="B1" s="170"/>
      <c r="C1" s="170"/>
      <c r="D1" s="170"/>
    </row>
    <row r="2" spans="1:4" ht="17.25" x14ac:dyDescent="0.3">
      <c r="A2" s="170" t="s">
        <v>1893</v>
      </c>
      <c r="B2" s="170"/>
      <c r="C2" s="170"/>
      <c r="D2" s="170"/>
    </row>
    <row r="3" spans="1:4" ht="17.25" x14ac:dyDescent="0.3">
      <c r="A3" s="170" t="s">
        <v>1884</v>
      </c>
      <c r="B3" s="170"/>
      <c r="C3" s="170"/>
      <c r="D3" s="170"/>
    </row>
    <row r="4" spans="1:4" ht="16.5" x14ac:dyDescent="0.3">
      <c r="A4" s="171" t="s">
        <v>1870</v>
      </c>
      <c r="B4" s="171"/>
      <c r="C4" s="171"/>
      <c r="D4" s="171"/>
    </row>
    <row r="5" spans="1:4" ht="15.6" customHeight="1" x14ac:dyDescent="0.25">
      <c r="C5" s="87" t="s">
        <v>1292</v>
      </c>
      <c r="D5" s="92">
        <f>SUM(D7:D462)</f>
        <v>157516966163</v>
      </c>
    </row>
    <row r="6" spans="1:4" ht="17.25" x14ac:dyDescent="0.25">
      <c r="A6" s="94" t="s">
        <v>1282</v>
      </c>
      <c r="B6" s="71" t="s">
        <v>1293</v>
      </c>
      <c r="C6" s="71" t="s">
        <v>2004</v>
      </c>
      <c r="D6" s="93" t="s">
        <v>0</v>
      </c>
    </row>
    <row r="7" spans="1:4" ht="15.6" customHeight="1" x14ac:dyDescent="0.25">
      <c r="A7" s="156" t="s">
        <v>5</v>
      </c>
      <c r="B7" s="159" t="s">
        <v>174</v>
      </c>
      <c r="C7" s="143" t="s">
        <v>1364</v>
      </c>
      <c r="D7" s="164">
        <v>15971</v>
      </c>
    </row>
    <row r="8" spans="1:4" ht="15.6" customHeight="1" x14ac:dyDescent="0.25">
      <c r="A8" s="156" t="s">
        <v>5</v>
      </c>
      <c r="B8" s="159" t="s">
        <v>174</v>
      </c>
      <c r="C8" s="143" t="s">
        <v>1365</v>
      </c>
      <c r="D8" s="164">
        <v>1897540</v>
      </c>
    </row>
    <row r="9" spans="1:4" ht="15.6" customHeight="1" x14ac:dyDescent="0.25">
      <c r="A9" s="156" t="s">
        <v>5</v>
      </c>
      <c r="B9" s="159" t="s">
        <v>174</v>
      </c>
      <c r="C9" s="143" t="s">
        <v>1717</v>
      </c>
      <c r="D9" s="164">
        <v>850825</v>
      </c>
    </row>
    <row r="10" spans="1:4" ht="15.6" customHeight="1" x14ac:dyDescent="0.25">
      <c r="A10" s="156" t="s">
        <v>8</v>
      </c>
      <c r="B10" s="159" t="s">
        <v>177</v>
      </c>
      <c r="C10" s="143" t="s">
        <v>1366</v>
      </c>
      <c r="D10" s="164">
        <v>8365940</v>
      </c>
    </row>
    <row r="11" spans="1:4" ht="15.6" customHeight="1" x14ac:dyDescent="0.25">
      <c r="A11" s="156" t="s">
        <v>8</v>
      </c>
      <c r="B11" s="159" t="s">
        <v>177</v>
      </c>
      <c r="C11" s="143" t="s">
        <v>1367</v>
      </c>
      <c r="D11" s="164">
        <v>3299724</v>
      </c>
    </row>
    <row r="12" spans="1:4" ht="15.6" customHeight="1" x14ac:dyDescent="0.25">
      <c r="A12" s="156" t="s">
        <v>8</v>
      </c>
      <c r="B12" s="159" t="s">
        <v>177</v>
      </c>
      <c r="C12" s="143" t="s">
        <v>1781</v>
      </c>
      <c r="D12" s="164">
        <v>1269286</v>
      </c>
    </row>
    <row r="13" spans="1:4" ht="15.6" customHeight="1" x14ac:dyDescent="0.25">
      <c r="A13" s="156" t="s">
        <v>1283</v>
      </c>
      <c r="B13" s="159" t="s">
        <v>1360</v>
      </c>
      <c r="C13" s="143" t="s">
        <v>1782</v>
      </c>
      <c r="D13" s="164">
        <v>46550539</v>
      </c>
    </row>
    <row r="14" spans="1:4" ht="15.6" customHeight="1" x14ac:dyDescent="0.25">
      <c r="A14" s="156" t="s">
        <v>1283</v>
      </c>
      <c r="B14" s="159" t="s">
        <v>1360</v>
      </c>
      <c r="C14" s="143" t="s">
        <v>1736</v>
      </c>
      <c r="D14" s="164">
        <v>38857648</v>
      </c>
    </row>
    <row r="15" spans="1:4" ht="15.6" customHeight="1" x14ac:dyDescent="0.25">
      <c r="A15" s="156" t="s">
        <v>1283</v>
      </c>
      <c r="B15" s="159" t="s">
        <v>1360</v>
      </c>
      <c r="C15" s="143" t="s">
        <v>2005</v>
      </c>
      <c r="D15" s="164">
        <v>183535</v>
      </c>
    </row>
    <row r="16" spans="1:4" ht="15.6" customHeight="1" x14ac:dyDescent="0.25">
      <c r="A16" s="156" t="s">
        <v>1283</v>
      </c>
      <c r="B16" s="159" t="s">
        <v>1360</v>
      </c>
      <c r="C16" s="143" t="s">
        <v>1368</v>
      </c>
      <c r="D16" s="164">
        <v>35329830</v>
      </c>
    </row>
    <row r="17" spans="1:4" ht="15.6" customHeight="1" x14ac:dyDescent="0.25">
      <c r="A17" s="156" t="s">
        <v>11</v>
      </c>
      <c r="B17" s="159" t="s">
        <v>1361</v>
      </c>
      <c r="C17" s="143" t="s">
        <v>1369</v>
      </c>
      <c r="D17" s="164">
        <v>1170496</v>
      </c>
    </row>
    <row r="18" spans="1:4" ht="15.6" customHeight="1" x14ac:dyDescent="0.25">
      <c r="A18" s="156" t="s">
        <v>13</v>
      </c>
      <c r="B18" s="159" t="s">
        <v>182</v>
      </c>
      <c r="C18" s="143" t="s">
        <v>1700</v>
      </c>
      <c r="D18" s="164">
        <v>14677</v>
      </c>
    </row>
    <row r="19" spans="1:4" ht="15.6" customHeight="1" x14ac:dyDescent="0.25">
      <c r="A19" s="156" t="s">
        <v>14</v>
      </c>
      <c r="B19" s="159" t="s">
        <v>183</v>
      </c>
      <c r="C19" s="143" t="s">
        <v>2011</v>
      </c>
      <c r="D19" s="164">
        <v>10894</v>
      </c>
    </row>
    <row r="20" spans="1:4" ht="15.6" customHeight="1" x14ac:dyDescent="0.25">
      <c r="A20" s="156" t="s">
        <v>14</v>
      </c>
      <c r="B20" s="159" t="s">
        <v>183</v>
      </c>
      <c r="C20" s="143" t="s">
        <v>1753</v>
      </c>
      <c r="D20" s="164">
        <v>329792</v>
      </c>
    </row>
    <row r="21" spans="1:4" ht="15.6" customHeight="1" x14ac:dyDescent="0.25">
      <c r="A21" s="156" t="s">
        <v>14</v>
      </c>
      <c r="B21" s="159" t="s">
        <v>183</v>
      </c>
      <c r="C21" s="143" t="s">
        <v>1678</v>
      </c>
      <c r="D21" s="164">
        <v>332098</v>
      </c>
    </row>
    <row r="22" spans="1:4" ht="15.6" customHeight="1" x14ac:dyDescent="0.25">
      <c r="A22" s="156" t="s">
        <v>14</v>
      </c>
      <c r="B22" s="159" t="s">
        <v>183</v>
      </c>
      <c r="C22" s="143" t="s">
        <v>1692</v>
      </c>
      <c r="D22" s="164">
        <v>485971</v>
      </c>
    </row>
    <row r="23" spans="1:4" ht="15.6" customHeight="1" x14ac:dyDescent="0.25">
      <c r="A23" s="156" t="s">
        <v>14</v>
      </c>
      <c r="B23" s="159" t="s">
        <v>183</v>
      </c>
      <c r="C23" s="143" t="s">
        <v>1947</v>
      </c>
      <c r="D23" s="164">
        <v>167085</v>
      </c>
    </row>
    <row r="24" spans="1:4" ht="15.6" customHeight="1" x14ac:dyDescent="0.25">
      <c r="A24" s="156" t="s">
        <v>14</v>
      </c>
      <c r="B24" s="159" t="s">
        <v>183</v>
      </c>
      <c r="C24" s="143" t="s">
        <v>1370</v>
      </c>
      <c r="D24" s="164">
        <v>62376</v>
      </c>
    </row>
    <row r="25" spans="1:4" ht="15.6" customHeight="1" x14ac:dyDescent="0.25">
      <c r="A25" s="156" t="s">
        <v>14</v>
      </c>
      <c r="B25" s="159" t="s">
        <v>183</v>
      </c>
      <c r="C25" s="143" t="s">
        <v>1371</v>
      </c>
      <c r="D25" s="164">
        <v>33654870</v>
      </c>
    </row>
    <row r="26" spans="1:4" ht="15.6" customHeight="1" x14ac:dyDescent="0.25">
      <c r="A26" s="156" t="s">
        <v>14</v>
      </c>
      <c r="B26" s="159" t="s">
        <v>183</v>
      </c>
      <c r="C26" s="143" t="s">
        <v>1665</v>
      </c>
      <c r="D26" s="164">
        <v>1230</v>
      </c>
    </row>
    <row r="27" spans="1:4" ht="15.6" customHeight="1" x14ac:dyDescent="0.25">
      <c r="A27" s="156" t="s">
        <v>14</v>
      </c>
      <c r="B27" s="159" t="s">
        <v>183</v>
      </c>
      <c r="C27" s="143" t="s">
        <v>1372</v>
      </c>
      <c r="D27" s="164">
        <v>133515</v>
      </c>
    </row>
    <row r="28" spans="1:4" ht="15.6" customHeight="1" x14ac:dyDescent="0.25">
      <c r="A28" s="156" t="s">
        <v>1284</v>
      </c>
      <c r="B28" s="159" t="s">
        <v>1359</v>
      </c>
      <c r="C28" s="143" t="s">
        <v>1371</v>
      </c>
      <c r="D28" s="164">
        <v>29698419</v>
      </c>
    </row>
    <row r="29" spans="1:4" ht="15.6" customHeight="1" x14ac:dyDescent="0.25">
      <c r="A29" s="156" t="s">
        <v>15</v>
      </c>
      <c r="B29" s="159" t="s">
        <v>1916</v>
      </c>
      <c r="C29" s="143" t="s">
        <v>1373</v>
      </c>
      <c r="D29" s="164">
        <v>6018683</v>
      </c>
    </row>
    <row r="30" spans="1:4" ht="15.6" customHeight="1" x14ac:dyDescent="0.25">
      <c r="A30" s="156" t="s">
        <v>15</v>
      </c>
      <c r="B30" s="159" t="s">
        <v>1916</v>
      </c>
      <c r="C30" s="143" t="s">
        <v>1737</v>
      </c>
      <c r="D30" s="164">
        <v>782092</v>
      </c>
    </row>
    <row r="31" spans="1:4" ht="15.6" customHeight="1" x14ac:dyDescent="0.25">
      <c r="A31" s="156" t="s">
        <v>15</v>
      </c>
      <c r="B31" s="159" t="s">
        <v>1916</v>
      </c>
      <c r="C31" s="143" t="s">
        <v>1374</v>
      </c>
      <c r="D31" s="164">
        <v>1866963</v>
      </c>
    </row>
    <row r="32" spans="1:4" ht="15.6" customHeight="1" x14ac:dyDescent="0.25">
      <c r="A32" s="156" t="s">
        <v>15</v>
      </c>
      <c r="B32" s="159" t="s">
        <v>1916</v>
      </c>
      <c r="C32" s="143" t="s">
        <v>1375</v>
      </c>
      <c r="D32" s="164">
        <v>178387982</v>
      </c>
    </row>
    <row r="33" spans="1:4" ht="15.6" customHeight="1" x14ac:dyDescent="0.25">
      <c r="A33" s="156" t="s">
        <v>15</v>
      </c>
      <c r="B33" s="159" t="s">
        <v>1916</v>
      </c>
      <c r="C33" s="143" t="s">
        <v>1376</v>
      </c>
      <c r="D33" s="164">
        <v>13383464</v>
      </c>
    </row>
    <row r="34" spans="1:4" ht="15.6" customHeight="1" x14ac:dyDescent="0.25">
      <c r="A34" s="156" t="s">
        <v>15</v>
      </c>
      <c r="B34" s="159" t="s">
        <v>1916</v>
      </c>
      <c r="C34" s="143" t="s">
        <v>1661</v>
      </c>
      <c r="D34" s="164">
        <v>1216765</v>
      </c>
    </row>
    <row r="35" spans="1:4" ht="15.6" customHeight="1" x14ac:dyDescent="0.25">
      <c r="A35" s="156" t="s">
        <v>15</v>
      </c>
      <c r="B35" s="159" t="s">
        <v>1916</v>
      </c>
      <c r="C35" s="143" t="s">
        <v>2013</v>
      </c>
      <c r="D35" s="164">
        <v>115</v>
      </c>
    </row>
    <row r="36" spans="1:4" ht="15.6" customHeight="1" x14ac:dyDescent="0.25">
      <c r="A36" s="156" t="s">
        <v>15</v>
      </c>
      <c r="B36" s="159" t="s">
        <v>1916</v>
      </c>
      <c r="C36" s="143" t="s">
        <v>1377</v>
      </c>
      <c r="D36" s="164">
        <v>3271329</v>
      </c>
    </row>
    <row r="37" spans="1:4" ht="15.6" customHeight="1" x14ac:dyDescent="0.25">
      <c r="A37" s="156" t="s">
        <v>15</v>
      </c>
      <c r="B37" s="159" t="s">
        <v>1916</v>
      </c>
      <c r="C37" s="143" t="s">
        <v>1728</v>
      </c>
      <c r="D37" s="164">
        <v>704366</v>
      </c>
    </row>
    <row r="38" spans="1:4" ht="15.6" customHeight="1" x14ac:dyDescent="0.25">
      <c r="A38" s="156" t="s">
        <v>15</v>
      </c>
      <c r="B38" s="159" t="s">
        <v>1916</v>
      </c>
      <c r="C38" s="143" t="s">
        <v>1765</v>
      </c>
      <c r="D38" s="164">
        <v>1119527</v>
      </c>
    </row>
    <row r="39" spans="1:4" ht="15.6" customHeight="1" x14ac:dyDescent="0.25">
      <c r="A39" s="156" t="s">
        <v>15</v>
      </c>
      <c r="B39" s="159" t="s">
        <v>1916</v>
      </c>
      <c r="C39" s="143" t="s">
        <v>1378</v>
      </c>
      <c r="D39" s="164">
        <v>454277</v>
      </c>
    </row>
    <row r="40" spans="1:4" ht="15.6" customHeight="1" x14ac:dyDescent="0.25">
      <c r="A40" s="156" t="s">
        <v>15</v>
      </c>
      <c r="B40" s="159" t="s">
        <v>1916</v>
      </c>
      <c r="C40" s="143" t="s">
        <v>1727</v>
      </c>
      <c r="D40" s="164">
        <v>1176473</v>
      </c>
    </row>
    <row r="41" spans="1:4" ht="15.6" customHeight="1" x14ac:dyDescent="0.25">
      <c r="A41" s="156" t="s">
        <v>15</v>
      </c>
      <c r="B41" s="159" t="s">
        <v>1916</v>
      </c>
      <c r="C41" s="143" t="s">
        <v>1942</v>
      </c>
      <c r="D41" s="164">
        <v>1074953</v>
      </c>
    </row>
    <row r="42" spans="1:4" ht="15.6" customHeight="1" x14ac:dyDescent="0.25">
      <c r="A42" s="156" t="s">
        <v>15</v>
      </c>
      <c r="B42" s="159" t="s">
        <v>1916</v>
      </c>
      <c r="C42" s="143" t="s">
        <v>1956</v>
      </c>
      <c r="D42" s="164">
        <v>1393946</v>
      </c>
    </row>
    <row r="43" spans="1:4" ht="15.6" customHeight="1" x14ac:dyDescent="0.25">
      <c r="A43" s="156" t="s">
        <v>15</v>
      </c>
      <c r="B43" s="159" t="s">
        <v>1916</v>
      </c>
      <c r="C43" s="143" t="s">
        <v>1957</v>
      </c>
      <c r="D43" s="164">
        <v>22908405</v>
      </c>
    </row>
    <row r="44" spans="1:4" ht="15.6" customHeight="1" x14ac:dyDescent="0.25">
      <c r="A44" s="156" t="s">
        <v>15</v>
      </c>
      <c r="B44" s="159" t="s">
        <v>1916</v>
      </c>
      <c r="C44" s="143" t="s">
        <v>1379</v>
      </c>
      <c r="D44" s="164">
        <v>15549302</v>
      </c>
    </row>
    <row r="45" spans="1:4" ht="15.6" customHeight="1" x14ac:dyDescent="0.25">
      <c r="A45" s="156" t="s">
        <v>15</v>
      </c>
      <c r="B45" s="159" t="s">
        <v>1916</v>
      </c>
      <c r="C45" s="143" t="s">
        <v>1704</v>
      </c>
      <c r="D45" s="164">
        <v>470210</v>
      </c>
    </row>
    <row r="46" spans="1:4" ht="15.6" customHeight="1" x14ac:dyDescent="0.25">
      <c r="A46" s="156" t="s">
        <v>15</v>
      </c>
      <c r="B46" s="159" t="s">
        <v>1916</v>
      </c>
      <c r="C46" s="143" t="s">
        <v>2014</v>
      </c>
      <c r="D46" s="164">
        <v>684314</v>
      </c>
    </row>
    <row r="47" spans="1:4" ht="15.6" customHeight="1" x14ac:dyDescent="0.25">
      <c r="A47" s="156" t="s">
        <v>15</v>
      </c>
      <c r="B47" s="159" t="s">
        <v>1916</v>
      </c>
      <c r="C47" s="143" t="s">
        <v>1686</v>
      </c>
      <c r="D47" s="164">
        <v>6357751308</v>
      </c>
    </row>
    <row r="48" spans="1:4" ht="15.6" customHeight="1" x14ac:dyDescent="0.25">
      <c r="A48" s="156" t="s">
        <v>15</v>
      </c>
      <c r="B48" s="159" t="s">
        <v>1916</v>
      </c>
      <c r="C48" s="143" t="s">
        <v>1937</v>
      </c>
      <c r="D48" s="164">
        <v>123602085</v>
      </c>
    </row>
    <row r="49" spans="1:4" ht="15.6" customHeight="1" x14ac:dyDescent="0.25">
      <c r="A49" s="156" t="s">
        <v>15</v>
      </c>
      <c r="B49" s="159" t="s">
        <v>1916</v>
      </c>
      <c r="C49" s="143" t="s">
        <v>1380</v>
      </c>
      <c r="D49" s="164">
        <v>27265876</v>
      </c>
    </row>
    <row r="50" spans="1:4" ht="15.6" customHeight="1" x14ac:dyDescent="0.25">
      <c r="A50" s="156" t="s">
        <v>15</v>
      </c>
      <c r="B50" s="159" t="s">
        <v>1916</v>
      </c>
      <c r="C50" s="143" t="s">
        <v>1381</v>
      </c>
      <c r="D50" s="164">
        <v>31345230</v>
      </c>
    </row>
    <row r="51" spans="1:4" ht="15.6" customHeight="1" x14ac:dyDescent="0.25">
      <c r="A51" s="156" t="s">
        <v>15</v>
      </c>
      <c r="B51" s="159" t="s">
        <v>1916</v>
      </c>
      <c r="C51" s="143" t="s">
        <v>1382</v>
      </c>
      <c r="D51" s="164">
        <v>6096879</v>
      </c>
    </row>
    <row r="52" spans="1:4" ht="15.6" customHeight="1" x14ac:dyDescent="0.25">
      <c r="A52" s="156" t="s">
        <v>15</v>
      </c>
      <c r="B52" s="159" t="s">
        <v>1916</v>
      </c>
      <c r="C52" s="143" t="s">
        <v>1383</v>
      </c>
      <c r="D52" s="164">
        <v>566904</v>
      </c>
    </row>
    <row r="53" spans="1:4" ht="15.6" customHeight="1" x14ac:dyDescent="0.25">
      <c r="A53" s="156" t="s">
        <v>15</v>
      </c>
      <c r="B53" s="159" t="s">
        <v>1916</v>
      </c>
      <c r="C53" s="143" t="s">
        <v>1384</v>
      </c>
      <c r="D53" s="164">
        <v>209411389</v>
      </c>
    </row>
    <row r="54" spans="1:4" ht="15.6" customHeight="1" x14ac:dyDescent="0.25">
      <c r="A54" s="156" t="s">
        <v>15</v>
      </c>
      <c r="B54" s="159" t="s">
        <v>1916</v>
      </c>
      <c r="C54" s="143" t="s">
        <v>1385</v>
      </c>
      <c r="D54" s="164">
        <v>556800</v>
      </c>
    </row>
    <row r="55" spans="1:4" ht="15.6" customHeight="1" x14ac:dyDescent="0.25">
      <c r="A55" s="156" t="s">
        <v>15</v>
      </c>
      <c r="B55" s="159" t="s">
        <v>1916</v>
      </c>
      <c r="C55" s="143" t="s">
        <v>1923</v>
      </c>
      <c r="D55" s="164">
        <v>431526</v>
      </c>
    </row>
    <row r="56" spans="1:4" ht="15.6" customHeight="1" x14ac:dyDescent="0.25">
      <c r="A56" s="156" t="s">
        <v>16</v>
      </c>
      <c r="B56" s="159" t="s">
        <v>185</v>
      </c>
      <c r="C56" s="143" t="s">
        <v>1687</v>
      </c>
      <c r="D56" s="164">
        <v>35484</v>
      </c>
    </row>
    <row r="57" spans="1:4" ht="15.6" customHeight="1" x14ac:dyDescent="0.25">
      <c r="A57" s="156" t="s">
        <v>16</v>
      </c>
      <c r="B57" s="159" t="s">
        <v>185</v>
      </c>
      <c r="C57" s="143" t="s">
        <v>1386</v>
      </c>
      <c r="D57" s="164">
        <v>1878091</v>
      </c>
    </row>
    <row r="58" spans="1:4" ht="15.6" customHeight="1" x14ac:dyDescent="0.25">
      <c r="A58" s="156" t="s">
        <v>16</v>
      </c>
      <c r="B58" s="159" t="s">
        <v>185</v>
      </c>
      <c r="C58" s="143" t="s">
        <v>1783</v>
      </c>
      <c r="D58" s="164">
        <v>13456</v>
      </c>
    </row>
    <row r="59" spans="1:4" ht="15.6" customHeight="1" x14ac:dyDescent="0.25">
      <c r="A59" s="156" t="s">
        <v>16</v>
      </c>
      <c r="B59" s="159" t="s">
        <v>185</v>
      </c>
      <c r="C59" s="143" t="s">
        <v>1746</v>
      </c>
      <c r="D59" s="164">
        <v>3318471</v>
      </c>
    </row>
    <row r="60" spans="1:4" ht="15.6" customHeight="1" x14ac:dyDescent="0.25">
      <c r="A60" s="156" t="s">
        <v>16</v>
      </c>
      <c r="B60" s="159" t="s">
        <v>185</v>
      </c>
      <c r="C60" s="143" t="s">
        <v>1766</v>
      </c>
      <c r="D60" s="164">
        <v>815</v>
      </c>
    </row>
    <row r="61" spans="1:4" ht="15.6" customHeight="1" x14ac:dyDescent="0.25">
      <c r="A61" s="156" t="s">
        <v>16</v>
      </c>
      <c r="B61" s="159" t="s">
        <v>185</v>
      </c>
      <c r="C61" s="143" t="s">
        <v>1687</v>
      </c>
      <c r="D61" s="164">
        <v>1060220</v>
      </c>
    </row>
    <row r="62" spans="1:4" ht="15.6" customHeight="1" x14ac:dyDescent="0.25">
      <c r="A62" s="156" t="s">
        <v>16</v>
      </c>
      <c r="B62" s="159" t="s">
        <v>185</v>
      </c>
      <c r="C62" s="143" t="s">
        <v>1805</v>
      </c>
      <c r="D62" s="164">
        <v>40500</v>
      </c>
    </row>
    <row r="63" spans="1:4" ht="15.6" customHeight="1" x14ac:dyDescent="0.25">
      <c r="A63" s="156" t="s">
        <v>16</v>
      </c>
      <c r="B63" s="159" t="s">
        <v>185</v>
      </c>
      <c r="C63" s="143" t="s">
        <v>1387</v>
      </c>
      <c r="D63" s="164">
        <v>1562044</v>
      </c>
    </row>
    <row r="64" spans="1:4" ht="15.6" customHeight="1" x14ac:dyDescent="0.25">
      <c r="A64" s="156" t="s">
        <v>16</v>
      </c>
      <c r="B64" s="159" t="s">
        <v>185</v>
      </c>
      <c r="C64" s="143" t="s">
        <v>1388</v>
      </c>
      <c r="D64" s="164">
        <v>52875936</v>
      </c>
    </row>
    <row r="65" spans="1:4" ht="15.6" customHeight="1" x14ac:dyDescent="0.25">
      <c r="A65" s="156" t="s">
        <v>17</v>
      </c>
      <c r="B65" s="159" t="s">
        <v>186</v>
      </c>
      <c r="C65" s="143" t="s">
        <v>1705</v>
      </c>
      <c r="D65" s="164">
        <v>1601306</v>
      </c>
    </row>
    <row r="66" spans="1:4" ht="15.6" customHeight="1" x14ac:dyDescent="0.25">
      <c r="A66" s="156" t="s">
        <v>21</v>
      </c>
      <c r="B66" s="159" t="s">
        <v>190</v>
      </c>
      <c r="C66" s="143" t="s">
        <v>1294</v>
      </c>
      <c r="D66" s="164">
        <v>17800455</v>
      </c>
    </row>
    <row r="67" spans="1:4" ht="15.6" customHeight="1" x14ac:dyDescent="0.25">
      <c r="A67" s="156" t="s">
        <v>21</v>
      </c>
      <c r="B67" s="159" t="s">
        <v>190</v>
      </c>
      <c r="C67" s="143" t="s">
        <v>1389</v>
      </c>
      <c r="D67" s="150">
        <v>0</v>
      </c>
    </row>
    <row r="68" spans="1:4" ht="15.6" customHeight="1" x14ac:dyDescent="0.25">
      <c r="A68" s="156" t="s">
        <v>25</v>
      </c>
      <c r="B68" s="159" t="s">
        <v>193</v>
      </c>
      <c r="C68" s="143" t="s">
        <v>1390</v>
      </c>
      <c r="D68" s="164">
        <v>19604580</v>
      </c>
    </row>
    <row r="69" spans="1:4" ht="15.6" customHeight="1" x14ac:dyDescent="0.25">
      <c r="A69" s="156" t="s">
        <v>109</v>
      </c>
      <c r="B69" s="159" t="s">
        <v>401</v>
      </c>
      <c r="C69" s="143" t="s">
        <v>1391</v>
      </c>
      <c r="D69" s="164">
        <v>3297</v>
      </c>
    </row>
    <row r="70" spans="1:4" s="151" customFormat="1" ht="15.6" customHeight="1" x14ac:dyDescent="0.25">
      <c r="A70" s="156" t="s">
        <v>26</v>
      </c>
      <c r="B70" s="159" t="s">
        <v>2010</v>
      </c>
      <c r="C70" s="143" t="s">
        <v>1703</v>
      </c>
      <c r="D70" s="164">
        <v>2675041</v>
      </c>
    </row>
    <row r="71" spans="1:4" s="151" customFormat="1" ht="15.6" customHeight="1" x14ac:dyDescent="0.25">
      <c r="A71" s="156" t="s">
        <v>26</v>
      </c>
      <c r="B71" s="159" t="s">
        <v>2010</v>
      </c>
      <c r="C71" s="143" t="s">
        <v>1386</v>
      </c>
      <c r="D71" s="164">
        <v>429232</v>
      </c>
    </row>
    <row r="72" spans="1:4" s="151" customFormat="1" ht="15.6" customHeight="1" x14ac:dyDescent="0.25">
      <c r="A72" s="156" t="s">
        <v>26</v>
      </c>
      <c r="B72" s="159" t="s">
        <v>2010</v>
      </c>
      <c r="C72" s="143" t="s">
        <v>1392</v>
      </c>
      <c r="D72" s="164">
        <v>3025959</v>
      </c>
    </row>
    <row r="73" spans="1:4" ht="15.6" customHeight="1" x14ac:dyDescent="0.25">
      <c r="A73" s="156" t="s">
        <v>29</v>
      </c>
      <c r="B73" s="159" t="s">
        <v>197</v>
      </c>
      <c r="C73" s="143" t="s">
        <v>1528</v>
      </c>
      <c r="D73" s="164">
        <v>12660</v>
      </c>
    </row>
    <row r="74" spans="1:4" ht="15.6" customHeight="1" x14ac:dyDescent="0.25">
      <c r="A74" s="156" t="s">
        <v>29</v>
      </c>
      <c r="B74" s="159" t="s">
        <v>197</v>
      </c>
      <c r="C74" s="143" t="s">
        <v>1393</v>
      </c>
      <c r="D74" s="164">
        <v>183975</v>
      </c>
    </row>
    <row r="75" spans="1:4" ht="15.6" customHeight="1" x14ac:dyDescent="0.25">
      <c r="A75" s="156" t="s">
        <v>29</v>
      </c>
      <c r="B75" s="159" t="s">
        <v>197</v>
      </c>
      <c r="C75" s="143" t="s">
        <v>1679</v>
      </c>
      <c r="D75" s="164">
        <v>238558249</v>
      </c>
    </row>
    <row r="76" spans="1:4" ht="15.6" customHeight="1" x14ac:dyDescent="0.25">
      <c r="A76" s="156" t="s">
        <v>29</v>
      </c>
      <c r="B76" s="159" t="s">
        <v>197</v>
      </c>
      <c r="C76" s="143" t="s">
        <v>1394</v>
      </c>
      <c r="D76" s="164">
        <v>17017779</v>
      </c>
    </row>
    <row r="77" spans="1:4" ht="15.6" customHeight="1" x14ac:dyDescent="0.25">
      <c r="A77" s="156" t="s">
        <v>29</v>
      </c>
      <c r="B77" s="159" t="s">
        <v>197</v>
      </c>
      <c r="C77" s="143" t="s">
        <v>1395</v>
      </c>
      <c r="D77" s="164">
        <v>34502518</v>
      </c>
    </row>
    <row r="78" spans="1:4" ht="15.6" customHeight="1" x14ac:dyDescent="0.25">
      <c r="A78" s="156" t="s">
        <v>29</v>
      </c>
      <c r="B78" s="159" t="s">
        <v>197</v>
      </c>
      <c r="C78" s="143" t="s">
        <v>1759</v>
      </c>
      <c r="D78" s="164">
        <v>13966864</v>
      </c>
    </row>
    <row r="79" spans="1:4" ht="15.6" customHeight="1" x14ac:dyDescent="0.25">
      <c r="A79" s="156" t="s">
        <v>29</v>
      </c>
      <c r="B79" s="159" t="s">
        <v>197</v>
      </c>
      <c r="C79" s="143" t="s">
        <v>1396</v>
      </c>
      <c r="D79" s="164">
        <v>96478003</v>
      </c>
    </row>
    <row r="80" spans="1:4" ht="15.6" customHeight="1" x14ac:dyDescent="0.25">
      <c r="A80" s="156" t="s">
        <v>114</v>
      </c>
      <c r="B80" s="159" t="s">
        <v>432</v>
      </c>
      <c r="C80" s="143" t="s">
        <v>1685</v>
      </c>
      <c r="D80" s="164">
        <v>5738232966</v>
      </c>
    </row>
    <row r="81" spans="1:4" ht="15.6" customHeight="1" x14ac:dyDescent="0.25">
      <c r="A81" s="156" t="s">
        <v>114</v>
      </c>
      <c r="B81" s="159" t="s">
        <v>432</v>
      </c>
      <c r="C81" s="143" t="s">
        <v>1938</v>
      </c>
      <c r="D81" s="164">
        <v>31296788</v>
      </c>
    </row>
    <row r="82" spans="1:4" ht="15.6" customHeight="1" x14ac:dyDescent="0.25">
      <c r="A82" s="156" t="s">
        <v>114</v>
      </c>
      <c r="B82" s="159" t="s">
        <v>432</v>
      </c>
      <c r="C82" s="143" t="s">
        <v>1397</v>
      </c>
      <c r="D82" s="164">
        <v>649253</v>
      </c>
    </row>
    <row r="83" spans="1:4" ht="15.6" customHeight="1" x14ac:dyDescent="0.25">
      <c r="A83" s="156" t="s">
        <v>114</v>
      </c>
      <c r="B83" s="159" t="s">
        <v>432</v>
      </c>
      <c r="C83" s="143" t="s">
        <v>1706</v>
      </c>
      <c r="D83" s="164">
        <v>55274834</v>
      </c>
    </row>
    <row r="84" spans="1:4" ht="15.6" customHeight="1" x14ac:dyDescent="0.25">
      <c r="A84" s="156" t="s">
        <v>114</v>
      </c>
      <c r="B84" s="159" t="s">
        <v>432</v>
      </c>
      <c r="C84" s="143" t="s">
        <v>1666</v>
      </c>
      <c r="D84" s="164">
        <v>22632073</v>
      </c>
    </row>
    <row r="85" spans="1:4" ht="15.6" customHeight="1" x14ac:dyDescent="0.25">
      <c r="A85" s="156" t="s">
        <v>114</v>
      </c>
      <c r="B85" s="159" t="s">
        <v>432</v>
      </c>
      <c r="C85" s="143" t="s">
        <v>1815</v>
      </c>
      <c r="D85" s="164">
        <v>122086</v>
      </c>
    </row>
    <row r="86" spans="1:4" ht="15.6" customHeight="1" x14ac:dyDescent="0.25">
      <c r="A86" s="156" t="s">
        <v>114</v>
      </c>
      <c r="B86" s="159" t="s">
        <v>432</v>
      </c>
      <c r="C86" s="143" t="s">
        <v>1662</v>
      </c>
      <c r="D86" s="164">
        <v>8743624</v>
      </c>
    </row>
    <row r="87" spans="1:4" ht="15.6" customHeight="1" x14ac:dyDescent="0.25">
      <c r="A87" s="156" t="s">
        <v>114</v>
      </c>
      <c r="B87" s="159" t="s">
        <v>432</v>
      </c>
      <c r="C87" s="143" t="s">
        <v>1806</v>
      </c>
      <c r="D87" s="164">
        <v>247186</v>
      </c>
    </row>
    <row r="88" spans="1:4" ht="15.6" customHeight="1" x14ac:dyDescent="0.25">
      <c r="A88" s="156" t="s">
        <v>114</v>
      </c>
      <c r="B88" s="159" t="s">
        <v>432</v>
      </c>
      <c r="C88" s="143" t="s">
        <v>1816</v>
      </c>
      <c r="D88" s="164">
        <v>1513856</v>
      </c>
    </row>
    <row r="89" spans="1:4" ht="15.6" customHeight="1" x14ac:dyDescent="0.25">
      <c r="A89" s="156" t="s">
        <v>135</v>
      </c>
      <c r="B89" s="159" t="s">
        <v>840</v>
      </c>
      <c r="C89" s="143" t="s">
        <v>1680</v>
      </c>
      <c r="D89" s="164">
        <v>95648</v>
      </c>
    </row>
    <row r="90" spans="1:4" ht="15.6" customHeight="1" x14ac:dyDescent="0.25">
      <c r="A90" s="156" t="s">
        <v>135</v>
      </c>
      <c r="B90" s="159" t="s">
        <v>840</v>
      </c>
      <c r="C90" s="143" t="s">
        <v>1707</v>
      </c>
      <c r="D90" s="164">
        <v>1436333</v>
      </c>
    </row>
    <row r="91" spans="1:4" ht="15.6" customHeight="1" x14ac:dyDescent="0.25">
      <c r="A91" s="156" t="s">
        <v>135</v>
      </c>
      <c r="B91" s="159" t="s">
        <v>840</v>
      </c>
      <c r="C91" s="143" t="s">
        <v>1398</v>
      </c>
      <c r="D91" s="164">
        <v>10467735</v>
      </c>
    </row>
    <row r="92" spans="1:4" ht="15.6" customHeight="1" x14ac:dyDescent="0.25">
      <c r="A92" s="156" t="s">
        <v>112</v>
      </c>
      <c r="B92" s="159" t="s">
        <v>429</v>
      </c>
      <c r="C92" s="143" t="s">
        <v>1399</v>
      </c>
      <c r="D92" s="164">
        <v>22288388</v>
      </c>
    </row>
    <row r="93" spans="1:4" ht="15.6" customHeight="1" x14ac:dyDescent="0.25">
      <c r="A93" s="156" t="s">
        <v>112</v>
      </c>
      <c r="B93" s="159" t="s">
        <v>429</v>
      </c>
      <c r="C93" s="143" t="s">
        <v>1948</v>
      </c>
      <c r="D93" s="164">
        <v>570998</v>
      </c>
    </row>
    <row r="94" spans="1:4" ht="15.6" customHeight="1" x14ac:dyDescent="0.25">
      <c r="A94" s="156" t="s">
        <v>112</v>
      </c>
      <c r="B94" s="159" t="s">
        <v>429</v>
      </c>
      <c r="C94" s="143" t="s">
        <v>1747</v>
      </c>
      <c r="D94" s="164">
        <v>779145</v>
      </c>
    </row>
    <row r="95" spans="1:4" ht="15.6" customHeight="1" x14ac:dyDescent="0.25">
      <c r="A95" s="156" t="s">
        <v>130</v>
      </c>
      <c r="B95" s="159" t="s">
        <v>598</v>
      </c>
      <c r="C95" s="143" t="s">
        <v>1400</v>
      </c>
      <c r="D95" s="164">
        <v>317337</v>
      </c>
    </row>
    <row r="96" spans="1:4" ht="15.6" customHeight="1" x14ac:dyDescent="0.25">
      <c r="A96" s="156" t="s">
        <v>130</v>
      </c>
      <c r="B96" s="159" t="s">
        <v>598</v>
      </c>
      <c r="C96" s="143" t="s">
        <v>1817</v>
      </c>
      <c r="D96" s="164">
        <v>146087</v>
      </c>
    </row>
    <row r="97" spans="1:4" ht="15.6" customHeight="1" x14ac:dyDescent="0.25">
      <c r="A97" s="156" t="s">
        <v>130</v>
      </c>
      <c r="B97" s="159" t="s">
        <v>598</v>
      </c>
      <c r="C97" s="143" t="s">
        <v>1401</v>
      </c>
      <c r="D97" s="164">
        <v>229550</v>
      </c>
    </row>
    <row r="98" spans="1:4" ht="15.6" customHeight="1" x14ac:dyDescent="0.25">
      <c r="A98" s="156" t="s">
        <v>34</v>
      </c>
      <c r="B98" s="159" t="s">
        <v>201</v>
      </c>
      <c r="C98" s="143" t="s">
        <v>1402</v>
      </c>
      <c r="D98" s="164">
        <v>64076986</v>
      </c>
    </row>
    <row r="99" spans="1:4" ht="15.6" customHeight="1" x14ac:dyDescent="0.25">
      <c r="A99" s="156" t="s">
        <v>34</v>
      </c>
      <c r="B99" s="159" t="s">
        <v>201</v>
      </c>
      <c r="C99" s="143" t="s">
        <v>2012</v>
      </c>
      <c r="D99" s="164">
        <v>49843</v>
      </c>
    </row>
    <row r="100" spans="1:4" ht="15.6" customHeight="1" x14ac:dyDescent="0.25">
      <c r="A100" s="156" t="s">
        <v>34</v>
      </c>
      <c r="B100" s="159" t="s">
        <v>201</v>
      </c>
      <c r="C100" s="143" t="s">
        <v>1694</v>
      </c>
      <c r="D100" s="164">
        <v>1400000</v>
      </c>
    </row>
    <row r="101" spans="1:4" ht="15.6" customHeight="1" x14ac:dyDescent="0.25">
      <c r="A101" s="156" t="s">
        <v>34</v>
      </c>
      <c r="B101" s="159" t="s">
        <v>201</v>
      </c>
      <c r="C101" s="143" t="s">
        <v>1721</v>
      </c>
      <c r="D101" s="164">
        <v>745697</v>
      </c>
    </row>
    <row r="102" spans="1:4" ht="15.6" customHeight="1" x14ac:dyDescent="0.25">
      <c r="A102" s="156" t="s">
        <v>35</v>
      </c>
      <c r="B102" s="159" t="s">
        <v>202</v>
      </c>
      <c r="C102" s="143" t="s">
        <v>1400</v>
      </c>
      <c r="D102" s="164">
        <v>429350</v>
      </c>
    </row>
    <row r="103" spans="1:4" ht="15.6" customHeight="1" x14ac:dyDescent="0.25">
      <c r="A103" s="156" t="s">
        <v>35</v>
      </c>
      <c r="B103" s="159" t="s">
        <v>202</v>
      </c>
      <c r="C103" s="143" t="s">
        <v>2015</v>
      </c>
      <c r="D103" s="164">
        <v>12505662</v>
      </c>
    </row>
    <row r="104" spans="1:4" ht="15.6" customHeight="1" x14ac:dyDescent="0.25">
      <c r="A104" s="156" t="s">
        <v>35</v>
      </c>
      <c r="B104" s="159" t="s">
        <v>202</v>
      </c>
      <c r="C104" s="143" t="s">
        <v>1403</v>
      </c>
      <c r="D104" s="164">
        <v>221718</v>
      </c>
    </row>
    <row r="105" spans="1:4" ht="15.6" customHeight="1" x14ac:dyDescent="0.25">
      <c r="A105" s="156" t="s">
        <v>35</v>
      </c>
      <c r="B105" s="159" t="s">
        <v>202</v>
      </c>
      <c r="C105" s="143" t="s">
        <v>1702</v>
      </c>
      <c r="D105" s="164">
        <v>239851</v>
      </c>
    </row>
    <row r="106" spans="1:4" ht="15.6" customHeight="1" x14ac:dyDescent="0.25">
      <c r="A106" s="156" t="s">
        <v>35</v>
      </c>
      <c r="B106" s="159" t="s">
        <v>202</v>
      </c>
      <c r="C106" s="143" t="s">
        <v>1404</v>
      </c>
      <c r="D106" s="164">
        <v>399766</v>
      </c>
    </row>
    <row r="107" spans="1:4" ht="15.6" customHeight="1" x14ac:dyDescent="0.25">
      <c r="A107" s="156" t="s">
        <v>35</v>
      </c>
      <c r="B107" s="159" t="s">
        <v>202</v>
      </c>
      <c r="C107" s="143" t="s">
        <v>1748</v>
      </c>
      <c r="D107" s="164">
        <v>4771</v>
      </c>
    </row>
    <row r="108" spans="1:4" ht="15.6" customHeight="1" x14ac:dyDescent="0.25">
      <c r="A108" s="156" t="s">
        <v>35</v>
      </c>
      <c r="B108" s="159" t="s">
        <v>202</v>
      </c>
      <c r="C108" s="143" t="s">
        <v>1405</v>
      </c>
      <c r="D108" s="164">
        <v>636244</v>
      </c>
    </row>
    <row r="109" spans="1:4" ht="15.6" customHeight="1" x14ac:dyDescent="0.25">
      <c r="A109" s="156" t="s">
        <v>35</v>
      </c>
      <c r="B109" s="159" t="s">
        <v>202</v>
      </c>
      <c r="C109" s="143" t="s">
        <v>1406</v>
      </c>
      <c r="D109" s="164">
        <v>1534934</v>
      </c>
    </row>
    <row r="110" spans="1:4" ht="15.6" customHeight="1" x14ac:dyDescent="0.25">
      <c r="A110" s="156" t="s">
        <v>35</v>
      </c>
      <c r="B110" s="159" t="s">
        <v>202</v>
      </c>
      <c r="C110" s="143" t="s">
        <v>1407</v>
      </c>
      <c r="D110" s="164">
        <v>864000</v>
      </c>
    </row>
    <row r="111" spans="1:4" ht="15.6" customHeight="1" x14ac:dyDescent="0.25">
      <c r="A111" s="156" t="s">
        <v>35</v>
      </c>
      <c r="B111" s="159" t="s">
        <v>202</v>
      </c>
      <c r="C111" s="143" t="s">
        <v>1754</v>
      </c>
      <c r="D111" s="164">
        <v>5252</v>
      </c>
    </row>
    <row r="112" spans="1:4" ht="15.6" customHeight="1" x14ac:dyDescent="0.25">
      <c r="A112" s="156" t="s">
        <v>35</v>
      </c>
      <c r="B112" s="159" t="s">
        <v>202</v>
      </c>
      <c r="C112" s="143" t="s">
        <v>1372</v>
      </c>
      <c r="D112" s="164">
        <v>290855</v>
      </c>
    </row>
    <row r="113" spans="1:4" ht="15.6" customHeight="1" x14ac:dyDescent="0.25">
      <c r="A113" s="156" t="s">
        <v>36</v>
      </c>
      <c r="B113" s="159" t="s">
        <v>203</v>
      </c>
      <c r="C113" s="143" t="s">
        <v>1373</v>
      </c>
      <c r="D113" s="164">
        <v>4658280</v>
      </c>
    </row>
    <row r="114" spans="1:4" ht="15.6" customHeight="1" x14ac:dyDescent="0.25">
      <c r="A114" s="156" t="s">
        <v>36</v>
      </c>
      <c r="B114" s="159" t="s">
        <v>203</v>
      </c>
      <c r="C114" s="143" t="s">
        <v>1818</v>
      </c>
      <c r="D114" s="164">
        <v>655855</v>
      </c>
    </row>
    <row r="115" spans="1:4" ht="15.6" customHeight="1" x14ac:dyDescent="0.25">
      <c r="A115" s="156" t="s">
        <v>36</v>
      </c>
      <c r="B115" s="159" t="s">
        <v>203</v>
      </c>
      <c r="C115" s="143" t="s">
        <v>1408</v>
      </c>
      <c r="D115" s="164">
        <v>47936</v>
      </c>
    </row>
    <row r="116" spans="1:4" ht="15.6" customHeight="1" x14ac:dyDescent="0.25">
      <c r="A116" s="156" t="s">
        <v>36</v>
      </c>
      <c r="B116" s="159" t="s">
        <v>203</v>
      </c>
      <c r="C116" s="143" t="s">
        <v>1409</v>
      </c>
      <c r="D116" s="164">
        <v>68158</v>
      </c>
    </row>
    <row r="117" spans="1:4" ht="15.6" customHeight="1" x14ac:dyDescent="0.25">
      <c r="A117" s="156" t="s">
        <v>36</v>
      </c>
      <c r="B117" s="159" t="s">
        <v>203</v>
      </c>
      <c r="C117" s="143" t="s">
        <v>1410</v>
      </c>
      <c r="D117" s="164">
        <v>12914</v>
      </c>
    </row>
    <row r="118" spans="1:4" ht="15.6" customHeight="1" x14ac:dyDescent="0.25">
      <c r="A118" s="156" t="s">
        <v>36</v>
      </c>
      <c r="B118" s="159" t="s">
        <v>203</v>
      </c>
      <c r="C118" s="143" t="s">
        <v>1400</v>
      </c>
      <c r="D118" s="164">
        <v>19906</v>
      </c>
    </row>
    <row r="119" spans="1:4" ht="15.6" customHeight="1" x14ac:dyDescent="0.25">
      <c r="A119" s="156" t="s">
        <v>36</v>
      </c>
      <c r="B119" s="159" t="s">
        <v>203</v>
      </c>
      <c r="C119" s="143" t="s">
        <v>1411</v>
      </c>
      <c r="D119" s="164">
        <v>2878356</v>
      </c>
    </row>
    <row r="120" spans="1:4" ht="15.6" customHeight="1" x14ac:dyDescent="0.25">
      <c r="A120" s="156" t="s">
        <v>36</v>
      </c>
      <c r="B120" s="159" t="s">
        <v>203</v>
      </c>
      <c r="C120" s="143" t="s">
        <v>1412</v>
      </c>
      <c r="D120" s="164">
        <v>991889</v>
      </c>
    </row>
    <row r="121" spans="1:4" ht="15.6" customHeight="1" x14ac:dyDescent="0.25">
      <c r="A121" s="156" t="s">
        <v>36</v>
      </c>
      <c r="B121" s="159" t="s">
        <v>203</v>
      </c>
      <c r="C121" s="143" t="s">
        <v>1413</v>
      </c>
      <c r="D121" s="164">
        <v>20370</v>
      </c>
    </row>
    <row r="122" spans="1:4" ht="15.6" customHeight="1" x14ac:dyDescent="0.25">
      <c r="A122" s="156" t="s">
        <v>36</v>
      </c>
      <c r="B122" s="159" t="s">
        <v>203</v>
      </c>
      <c r="C122" s="143" t="s">
        <v>1414</v>
      </c>
      <c r="D122" s="164">
        <v>6347773</v>
      </c>
    </row>
    <row r="123" spans="1:4" ht="15.6" customHeight="1" x14ac:dyDescent="0.25">
      <c r="A123" s="156" t="s">
        <v>37</v>
      </c>
      <c r="B123" s="159" t="s">
        <v>204</v>
      </c>
      <c r="C123" s="143" t="s">
        <v>1708</v>
      </c>
      <c r="D123" s="164">
        <v>232611</v>
      </c>
    </row>
    <row r="124" spans="1:4" ht="15.6" customHeight="1" x14ac:dyDescent="0.25">
      <c r="A124" s="156" t="s">
        <v>38</v>
      </c>
      <c r="B124" s="159" t="s">
        <v>205</v>
      </c>
      <c r="C124" s="143" t="s">
        <v>1415</v>
      </c>
      <c r="D124" s="164">
        <v>36147</v>
      </c>
    </row>
    <row r="125" spans="1:4" ht="15.6" customHeight="1" x14ac:dyDescent="0.25">
      <c r="A125" s="156" t="s">
        <v>38</v>
      </c>
      <c r="B125" s="159" t="s">
        <v>205</v>
      </c>
      <c r="C125" s="143" t="s">
        <v>1688</v>
      </c>
      <c r="D125" s="164">
        <v>89973</v>
      </c>
    </row>
    <row r="126" spans="1:4" ht="15.6" customHeight="1" x14ac:dyDescent="0.25">
      <c r="A126" s="156" t="s">
        <v>38</v>
      </c>
      <c r="B126" s="159" t="s">
        <v>205</v>
      </c>
      <c r="C126" s="143" t="s">
        <v>1729</v>
      </c>
      <c r="D126" s="164">
        <v>304245</v>
      </c>
    </row>
    <row r="127" spans="1:4" ht="15.6" customHeight="1" x14ac:dyDescent="0.25">
      <c r="A127" s="156" t="s">
        <v>38</v>
      </c>
      <c r="B127" s="159" t="s">
        <v>205</v>
      </c>
      <c r="C127" s="143" t="s">
        <v>1760</v>
      </c>
      <c r="D127" s="164">
        <v>17818170</v>
      </c>
    </row>
    <row r="128" spans="1:4" ht="15.6" customHeight="1" x14ac:dyDescent="0.25">
      <c r="A128" s="156" t="s">
        <v>38</v>
      </c>
      <c r="B128" s="159" t="s">
        <v>205</v>
      </c>
      <c r="C128" s="143" t="s">
        <v>1416</v>
      </c>
      <c r="D128" s="164">
        <v>193638</v>
      </c>
    </row>
    <row r="129" spans="1:4" ht="15.6" customHeight="1" x14ac:dyDescent="0.25">
      <c r="A129" s="156" t="s">
        <v>38</v>
      </c>
      <c r="B129" s="159" t="s">
        <v>205</v>
      </c>
      <c r="C129" s="143" t="s">
        <v>1417</v>
      </c>
      <c r="D129" s="164">
        <v>2128207</v>
      </c>
    </row>
    <row r="130" spans="1:4" ht="15.6" customHeight="1" x14ac:dyDescent="0.25">
      <c r="A130" s="156" t="s">
        <v>38</v>
      </c>
      <c r="B130" s="159" t="s">
        <v>205</v>
      </c>
      <c r="C130" s="143" t="s">
        <v>1418</v>
      </c>
      <c r="D130" s="164">
        <v>2258657</v>
      </c>
    </row>
    <row r="131" spans="1:4" ht="15.6" customHeight="1" x14ac:dyDescent="0.25">
      <c r="A131" s="156" t="s">
        <v>38</v>
      </c>
      <c r="B131" s="159" t="s">
        <v>205</v>
      </c>
      <c r="C131" s="143" t="s">
        <v>1657</v>
      </c>
      <c r="D131" s="164">
        <v>19096</v>
      </c>
    </row>
    <row r="132" spans="1:4" ht="15.6" customHeight="1" x14ac:dyDescent="0.25">
      <c r="A132" s="156" t="s">
        <v>38</v>
      </c>
      <c r="B132" s="159" t="s">
        <v>205</v>
      </c>
      <c r="C132" s="143" t="s">
        <v>1419</v>
      </c>
      <c r="D132" s="164">
        <v>7200</v>
      </c>
    </row>
    <row r="133" spans="1:4" ht="15.6" customHeight="1" x14ac:dyDescent="0.25">
      <c r="A133" s="156" t="s">
        <v>38</v>
      </c>
      <c r="B133" s="159" t="s">
        <v>205</v>
      </c>
      <c r="C133" s="143" t="s">
        <v>1681</v>
      </c>
      <c r="D133" s="164">
        <v>1446933</v>
      </c>
    </row>
    <row r="134" spans="1:4" ht="15.6" customHeight="1" x14ac:dyDescent="0.25">
      <c r="A134" s="156" t="s">
        <v>38</v>
      </c>
      <c r="B134" s="159" t="s">
        <v>205</v>
      </c>
      <c r="C134" s="143" t="s">
        <v>1420</v>
      </c>
      <c r="D134" s="164">
        <v>85692</v>
      </c>
    </row>
    <row r="135" spans="1:4" ht="15.6" customHeight="1" x14ac:dyDescent="0.25">
      <c r="A135" s="156" t="s">
        <v>38</v>
      </c>
      <c r="B135" s="159" t="s">
        <v>205</v>
      </c>
      <c r="C135" s="143" t="s">
        <v>1730</v>
      </c>
      <c r="D135" s="164">
        <v>8508</v>
      </c>
    </row>
    <row r="136" spans="1:4" ht="15.6" customHeight="1" x14ac:dyDescent="0.25">
      <c r="A136" s="156" t="s">
        <v>38</v>
      </c>
      <c r="B136" s="159" t="s">
        <v>205</v>
      </c>
      <c r="C136" s="143" t="s">
        <v>1672</v>
      </c>
      <c r="D136" s="164">
        <v>5255556</v>
      </c>
    </row>
    <row r="137" spans="1:4" ht="15.6" customHeight="1" x14ac:dyDescent="0.25">
      <c r="A137" s="156" t="s">
        <v>38</v>
      </c>
      <c r="B137" s="159" t="s">
        <v>205</v>
      </c>
      <c r="C137" s="143" t="s">
        <v>1709</v>
      </c>
      <c r="D137" s="164">
        <v>6365608</v>
      </c>
    </row>
    <row r="138" spans="1:4" ht="15.6" customHeight="1" x14ac:dyDescent="0.25">
      <c r="A138" s="156" t="s">
        <v>38</v>
      </c>
      <c r="B138" s="159" t="s">
        <v>205</v>
      </c>
      <c r="C138" s="143" t="s">
        <v>1941</v>
      </c>
      <c r="D138" s="164">
        <v>1207929</v>
      </c>
    </row>
    <row r="139" spans="1:4" ht="15.6" customHeight="1" x14ac:dyDescent="0.25">
      <c r="A139" s="156" t="s">
        <v>38</v>
      </c>
      <c r="B139" s="159" t="s">
        <v>205</v>
      </c>
      <c r="C139" s="143" t="s">
        <v>1421</v>
      </c>
      <c r="D139" s="164">
        <v>1123253</v>
      </c>
    </row>
    <row r="140" spans="1:4" ht="15.6" customHeight="1" x14ac:dyDescent="0.25">
      <c r="A140" s="156" t="s">
        <v>38</v>
      </c>
      <c r="B140" s="159" t="s">
        <v>205</v>
      </c>
      <c r="C140" s="143" t="s">
        <v>1422</v>
      </c>
      <c r="D140" s="164">
        <v>18459944</v>
      </c>
    </row>
    <row r="141" spans="1:4" ht="15.6" customHeight="1" x14ac:dyDescent="0.25">
      <c r="A141" s="156" t="s">
        <v>38</v>
      </c>
      <c r="B141" s="159" t="s">
        <v>205</v>
      </c>
      <c r="C141" s="143" t="s">
        <v>1710</v>
      </c>
      <c r="D141" s="164">
        <v>90231</v>
      </c>
    </row>
    <row r="142" spans="1:4" ht="15.6" customHeight="1" x14ac:dyDescent="0.25">
      <c r="A142" s="156" t="s">
        <v>38</v>
      </c>
      <c r="B142" s="159" t="s">
        <v>205</v>
      </c>
      <c r="C142" s="143" t="s">
        <v>1423</v>
      </c>
      <c r="D142" s="164">
        <v>37156883</v>
      </c>
    </row>
    <row r="143" spans="1:4" ht="15.6" customHeight="1" x14ac:dyDescent="0.25">
      <c r="A143" s="156" t="s">
        <v>38</v>
      </c>
      <c r="B143" s="159" t="s">
        <v>205</v>
      </c>
      <c r="C143" s="143" t="s">
        <v>1424</v>
      </c>
      <c r="D143" s="164">
        <v>4833898</v>
      </c>
    </row>
    <row r="144" spans="1:4" ht="15.6" customHeight="1" x14ac:dyDescent="0.25">
      <c r="A144" s="156" t="s">
        <v>38</v>
      </c>
      <c r="B144" s="159" t="s">
        <v>205</v>
      </c>
      <c r="C144" s="143" t="s">
        <v>1701</v>
      </c>
      <c r="D144" s="164">
        <v>215017</v>
      </c>
    </row>
    <row r="145" spans="1:4" ht="15.6" customHeight="1" x14ac:dyDescent="0.25">
      <c r="A145" s="156" t="s">
        <v>38</v>
      </c>
      <c r="B145" s="159" t="s">
        <v>205</v>
      </c>
      <c r="C145" s="143" t="s">
        <v>1425</v>
      </c>
      <c r="D145" s="164">
        <v>4460752</v>
      </c>
    </row>
    <row r="146" spans="1:4" ht="15.6" customHeight="1" x14ac:dyDescent="0.25">
      <c r="A146" s="156" t="s">
        <v>38</v>
      </c>
      <c r="B146" s="159" t="s">
        <v>205</v>
      </c>
      <c r="C146" s="143" t="s">
        <v>1426</v>
      </c>
      <c r="D146" s="164">
        <v>30776</v>
      </c>
    </row>
    <row r="147" spans="1:4" ht="15.6" customHeight="1" x14ac:dyDescent="0.25">
      <c r="A147" s="156" t="s">
        <v>38</v>
      </c>
      <c r="B147" s="159" t="s">
        <v>205</v>
      </c>
      <c r="C147" s="143" t="s">
        <v>1695</v>
      </c>
      <c r="D147" s="164">
        <v>7506</v>
      </c>
    </row>
    <row r="148" spans="1:4" ht="15.6" customHeight="1" x14ac:dyDescent="0.25">
      <c r="A148" s="156" t="s">
        <v>38</v>
      </c>
      <c r="B148" s="159" t="s">
        <v>205</v>
      </c>
      <c r="C148" s="143" t="s">
        <v>1819</v>
      </c>
      <c r="D148" s="164">
        <v>14116</v>
      </c>
    </row>
    <row r="149" spans="1:4" ht="15.6" customHeight="1" x14ac:dyDescent="0.25">
      <c r="A149" s="156" t="s">
        <v>38</v>
      </c>
      <c r="B149" s="159" t="s">
        <v>205</v>
      </c>
      <c r="C149" s="143" t="s">
        <v>1427</v>
      </c>
      <c r="D149" s="164">
        <v>493635</v>
      </c>
    </row>
    <row r="150" spans="1:4" ht="15.6" customHeight="1" x14ac:dyDescent="0.25">
      <c r="A150" s="156" t="s">
        <v>38</v>
      </c>
      <c r="B150" s="159" t="s">
        <v>205</v>
      </c>
      <c r="C150" s="143" t="s">
        <v>1735</v>
      </c>
      <c r="D150" s="164">
        <v>475000</v>
      </c>
    </row>
    <row r="151" spans="1:4" ht="15.6" customHeight="1" x14ac:dyDescent="0.25">
      <c r="A151" s="156" t="s">
        <v>38</v>
      </c>
      <c r="B151" s="159" t="s">
        <v>205</v>
      </c>
      <c r="C151" s="143" t="s">
        <v>1915</v>
      </c>
      <c r="D151" s="164">
        <v>64798</v>
      </c>
    </row>
    <row r="152" spans="1:4" ht="15.6" customHeight="1" x14ac:dyDescent="0.25">
      <c r="A152" s="156" t="s">
        <v>149</v>
      </c>
      <c r="B152" s="159" t="s">
        <v>1248</v>
      </c>
      <c r="C152" s="143" t="s">
        <v>1424</v>
      </c>
      <c r="D152" s="164">
        <v>10619053</v>
      </c>
    </row>
    <row r="153" spans="1:4" ht="15.6" customHeight="1" x14ac:dyDescent="0.25">
      <c r="A153" s="156" t="s">
        <v>39</v>
      </c>
      <c r="B153" s="159" t="s">
        <v>206</v>
      </c>
      <c r="C153" s="143" t="s">
        <v>1428</v>
      </c>
      <c r="D153" s="164">
        <v>3276123</v>
      </c>
    </row>
    <row r="154" spans="1:4" ht="15.6" customHeight="1" x14ac:dyDescent="0.25">
      <c r="A154" s="156" t="s">
        <v>39</v>
      </c>
      <c r="B154" s="159" t="s">
        <v>206</v>
      </c>
      <c r="C154" s="143" t="s">
        <v>1429</v>
      </c>
      <c r="D154" s="164">
        <v>284113</v>
      </c>
    </row>
    <row r="155" spans="1:4" ht="15.6" customHeight="1" x14ac:dyDescent="0.25">
      <c r="A155" s="156" t="s">
        <v>40</v>
      </c>
      <c r="B155" s="159" t="s">
        <v>207</v>
      </c>
      <c r="C155" s="143" t="s">
        <v>1430</v>
      </c>
      <c r="D155" s="164">
        <v>1244271</v>
      </c>
    </row>
    <row r="156" spans="1:4" ht="15.6" customHeight="1" x14ac:dyDescent="0.25">
      <c r="A156" s="156" t="s">
        <v>40</v>
      </c>
      <c r="B156" s="159" t="s">
        <v>207</v>
      </c>
      <c r="C156" s="143" t="s">
        <v>1431</v>
      </c>
      <c r="D156" s="164">
        <v>6482243</v>
      </c>
    </row>
    <row r="157" spans="1:4" ht="15.6" customHeight="1" x14ac:dyDescent="0.25">
      <c r="A157" s="156" t="s">
        <v>40</v>
      </c>
      <c r="B157" s="159" t="s">
        <v>207</v>
      </c>
      <c r="C157" s="143" t="s">
        <v>1429</v>
      </c>
      <c r="D157" s="164">
        <v>3529557</v>
      </c>
    </row>
    <row r="158" spans="1:4" ht="15.6" customHeight="1" x14ac:dyDescent="0.25">
      <c r="A158" s="156" t="s">
        <v>40</v>
      </c>
      <c r="B158" s="159" t="s">
        <v>207</v>
      </c>
      <c r="C158" s="143" t="s">
        <v>1670</v>
      </c>
      <c r="D158" s="164">
        <v>-14269</v>
      </c>
    </row>
    <row r="159" spans="1:4" ht="15.6" customHeight="1" x14ac:dyDescent="0.25">
      <c r="A159" s="156" t="s">
        <v>40</v>
      </c>
      <c r="B159" s="159" t="s">
        <v>207</v>
      </c>
      <c r="C159" s="143" t="s">
        <v>1682</v>
      </c>
      <c r="D159" s="164">
        <v>2794959</v>
      </c>
    </row>
    <row r="160" spans="1:4" ht="15.6" customHeight="1" x14ac:dyDescent="0.25">
      <c r="A160" s="156" t="s">
        <v>40</v>
      </c>
      <c r="B160" s="159" t="s">
        <v>207</v>
      </c>
      <c r="C160" s="143" t="s">
        <v>1432</v>
      </c>
      <c r="D160" s="164">
        <v>975193</v>
      </c>
    </row>
    <row r="161" spans="1:4" ht="15.6" customHeight="1" x14ac:dyDescent="0.25">
      <c r="A161" s="156" t="s">
        <v>40</v>
      </c>
      <c r="B161" s="159" t="s">
        <v>207</v>
      </c>
      <c r="C161" s="143" t="s">
        <v>1744</v>
      </c>
      <c r="D161" s="164">
        <v>-38982</v>
      </c>
    </row>
    <row r="162" spans="1:4" ht="15.6" customHeight="1" x14ac:dyDescent="0.25">
      <c r="A162" s="156" t="s">
        <v>40</v>
      </c>
      <c r="B162" s="159" t="s">
        <v>207</v>
      </c>
      <c r="C162" s="143" t="s">
        <v>1433</v>
      </c>
      <c r="D162" s="164">
        <v>165830</v>
      </c>
    </row>
    <row r="163" spans="1:4" ht="15.6" customHeight="1" x14ac:dyDescent="0.25">
      <c r="A163" s="156" t="s">
        <v>118</v>
      </c>
      <c r="B163" s="159" t="s">
        <v>461</v>
      </c>
      <c r="C163" s="143" t="s">
        <v>1817</v>
      </c>
      <c r="D163" s="164">
        <v>203693</v>
      </c>
    </row>
    <row r="164" spans="1:4" ht="15.6" customHeight="1" x14ac:dyDescent="0.25">
      <c r="A164" s="156" t="s">
        <v>118</v>
      </c>
      <c r="B164" s="159" t="s">
        <v>461</v>
      </c>
      <c r="C164" s="143" t="s">
        <v>1411</v>
      </c>
      <c r="D164" s="164">
        <v>18500</v>
      </c>
    </row>
    <row r="165" spans="1:4" ht="15.6" customHeight="1" x14ac:dyDescent="0.25">
      <c r="A165" s="156" t="s">
        <v>118</v>
      </c>
      <c r="B165" s="159" t="s">
        <v>461</v>
      </c>
      <c r="C165" s="143" t="s">
        <v>1688</v>
      </c>
      <c r="D165" s="164">
        <v>165209</v>
      </c>
    </row>
    <row r="166" spans="1:4" ht="15.6" customHeight="1" x14ac:dyDescent="0.25">
      <c r="A166" s="156" t="s">
        <v>118</v>
      </c>
      <c r="B166" s="159" t="s">
        <v>461</v>
      </c>
      <c r="C166" s="143" t="s">
        <v>1430</v>
      </c>
      <c r="D166" s="164">
        <v>405368</v>
      </c>
    </row>
    <row r="167" spans="1:4" ht="15.6" customHeight="1" x14ac:dyDescent="0.25">
      <c r="A167" s="156" t="s">
        <v>118</v>
      </c>
      <c r="B167" s="159" t="s">
        <v>461</v>
      </c>
      <c r="C167" s="143" t="s">
        <v>1434</v>
      </c>
      <c r="D167" s="164">
        <v>2826448</v>
      </c>
    </row>
    <row r="168" spans="1:4" ht="15.6" customHeight="1" x14ac:dyDescent="0.25">
      <c r="A168" s="156" t="s">
        <v>118</v>
      </c>
      <c r="B168" s="159" t="s">
        <v>461</v>
      </c>
      <c r="C168" s="143" t="s">
        <v>1435</v>
      </c>
      <c r="D168" s="164">
        <v>2643646</v>
      </c>
    </row>
    <row r="169" spans="1:4" ht="15.6" customHeight="1" x14ac:dyDescent="0.25">
      <c r="A169" s="156" t="s">
        <v>118</v>
      </c>
      <c r="B169" s="159" t="s">
        <v>461</v>
      </c>
      <c r="C169" s="143" t="s">
        <v>1784</v>
      </c>
      <c r="D169" s="164">
        <v>250473</v>
      </c>
    </row>
    <row r="170" spans="1:4" ht="15.6" customHeight="1" x14ac:dyDescent="0.25">
      <c r="A170" s="156" t="s">
        <v>118</v>
      </c>
      <c r="B170" s="159" t="s">
        <v>461</v>
      </c>
      <c r="C170" s="143" t="s">
        <v>1436</v>
      </c>
      <c r="D170" s="164">
        <v>115230</v>
      </c>
    </row>
    <row r="171" spans="1:4" ht="15.6" customHeight="1" x14ac:dyDescent="0.25">
      <c r="A171" s="156" t="s">
        <v>118</v>
      </c>
      <c r="B171" s="159" t="s">
        <v>461</v>
      </c>
      <c r="C171" s="143" t="s">
        <v>1761</v>
      </c>
      <c r="D171" s="164">
        <v>58823</v>
      </c>
    </row>
    <row r="172" spans="1:4" ht="15.6" customHeight="1" x14ac:dyDescent="0.25">
      <c r="A172" s="156" t="s">
        <v>118</v>
      </c>
      <c r="B172" s="159" t="s">
        <v>461</v>
      </c>
      <c r="C172" s="143" t="s">
        <v>1437</v>
      </c>
      <c r="D172" s="164">
        <v>3084318</v>
      </c>
    </row>
    <row r="173" spans="1:4" ht="15.6" customHeight="1" x14ac:dyDescent="0.25">
      <c r="A173" s="156" t="s">
        <v>118</v>
      </c>
      <c r="B173" s="159" t="s">
        <v>461</v>
      </c>
      <c r="C173" s="143" t="s">
        <v>1758</v>
      </c>
      <c r="D173" s="164">
        <v>12743938</v>
      </c>
    </row>
    <row r="174" spans="1:4" ht="15.6" customHeight="1" x14ac:dyDescent="0.25">
      <c r="A174" s="156" t="s">
        <v>118</v>
      </c>
      <c r="B174" s="159" t="s">
        <v>461</v>
      </c>
      <c r="C174" s="143" t="s">
        <v>1774</v>
      </c>
      <c r="D174" s="164">
        <v>365367</v>
      </c>
    </row>
    <row r="175" spans="1:4" ht="15.6" customHeight="1" x14ac:dyDescent="0.25">
      <c r="A175" s="156" t="s">
        <v>118</v>
      </c>
      <c r="B175" s="159" t="s">
        <v>461</v>
      </c>
      <c r="C175" s="143" t="s">
        <v>1438</v>
      </c>
      <c r="D175" s="164">
        <v>4593344</v>
      </c>
    </row>
    <row r="176" spans="1:4" ht="15.6" customHeight="1" x14ac:dyDescent="0.25">
      <c r="A176" s="156" t="s">
        <v>42</v>
      </c>
      <c r="B176" s="159" t="s">
        <v>209</v>
      </c>
      <c r="C176" s="143" t="s">
        <v>1433</v>
      </c>
      <c r="D176" s="164">
        <v>39159</v>
      </c>
    </row>
    <row r="177" spans="1:4" ht="15.6" customHeight="1" x14ac:dyDescent="0.25">
      <c r="A177" s="156" t="s">
        <v>129</v>
      </c>
      <c r="B177" s="159" t="s">
        <v>593</v>
      </c>
      <c r="C177" s="143" t="s">
        <v>1439</v>
      </c>
      <c r="D177" s="164">
        <v>185759</v>
      </c>
    </row>
    <row r="178" spans="1:4" ht="15.6" customHeight="1" x14ac:dyDescent="0.25">
      <c r="A178" s="156" t="s">
        <v>1285</v>
      </c>
      <c r="B178" s="159" t="s">
        <v>1295</v>
      </c>
      <c r="C178" s="143" t="s">
        <v>1400</v>
      </c>
      <c r="D178" s="164">
        <v>147802</v>
      </c>
    </row>
    <row r="179" spans="1:4" ht="15.6" customHeight="1" x14ac:dyDescent="0.25">
      <c r="A179" s="156" t="s">
        <v>43</v>
      </c>
      <c r="B179" s="159" t="s">
        <v>210</v>
      </c>
      <c r="C179" s="143" t="s">
        <v>1672</v>
      </c>
      <c r="D179" s="164">
        <v>434203</v>
      </c>
    </row>
    <row r="180" spans="1:4" ht="15.6" customHeight="1" x14ac:dyDescent="0.25">
      <c r="A180" s="156" t="s">
        <v>43</v>
      </c>
      <c r="B180" s="159" t="s">
        <v>210</v>
      </c>
      <c r="C180" s="143" t="s">
        <v>1709</v>
      </c>
      <c r="D180" s="164">
        <v>40287274</v>
      </c>
    </row>
    <row r="181" spans="1:4" ht="15.6" customHeight="1" x14ac:dyDescent="0.25">
      <c r="A181" s="156" t="s">
        <v>43</v>
      </c>
      <c r="B181" s="159" t="s">
        <v>210</v>
      </c>
      <c r="C181" s="143" t="s">
        <v>1440</v>
      </c>
      <c r="D181" s="164">
        <v>4806</v>
      </c>
    </row>
    <row r="182" spans="1:4" ht="15.6" customHeight="1" x14ac:dyDescent="0.25">
      <c r="A182" s="156" t="s">
        <v>43</v>
      </c>
      <c r="B182" s="159" t="s">
        <v>210</v>
      </c>
      <c r="C182" s="143" t="s">
        <v>1940</v>
      </c>
      <c r="D182" s="164">
        <v>305091</v>
      </c>
    </row>
    <row r="183" spans="1:4" ht="15.6" customHeight="1" x14ac:dyDescent="0.25">
      <c r="A183" s="156" t="s">
        <v>43</v>
      </c>
      <c r="B183" s="159" t="s">
        <v>210</v>
      </c>
      <c r="C183" s="143" t="s">
        <v>1749</v>
      </c>
      <c r="D183" s="164">
        <v>978800</v>
      </c>
    </row>
    <row r="184" spans="1:4" ht="15.6" customHeight="1" x14ac:dyDescent="0.25">
      <c r="A184" s="156" t="s">
        <v>43</v>
      </c>
      <c r="B184" s="159" t="s">
        <v>210</v>
      </c>
      <c r="C184" s="143" t="s">
        <v>1427</v>
      </c>
      <c r="D184" s="164">
        <v>679267</v>
      </c>
    </row>
    <row r="185" spans="1:4" ht="15.6" customHeight="1" x14ac:dyDescent="0.25">
      <c r="A185" s="156" t="s">
        <v>43</v>
      </c>
      <c r="B185" s="159" t="s">
        <v>210</v>
      </c>
      <c r="C185" s="143" t="s">
        <v>1922</v>
      </c>
      <c r="D185" s="164">
        <v>504910</v>
      </c>
    </row>
    <row r="186" spans="1:4" ht="15.6" customHeight="1" x14ac:dyDescent="0.25">
      <c r="A186" s="156" t="s">
        <v>43</v>
      </c>
      <c r="B186" s="159" t="s">
        <v>210</v>
      </c>
      <c r="C186" s="143" t="s">
        <v>1441</v>
      </c>
      <c r="D186" s="164">
        <v>306195</v>
      </c>
    </row>
    <row r="187" spans="1:4" ht="15.6" customHeight="1" x14ac:dyDescent="0.25">
      <c r="A187" s="156" t="s">
        <v>43</v>
      </c>
      <c r="B187" s="159" t="s">
        <v>210</v>
      </c>
      <c r="C187" s="143" t="s">
        <v>1372</v>
      </c>
      <c r="D187" s="164">
        <v>396313</v>
      </c>
    </row>
    <row r="188" spans="1:4" ht="15.6" customHeight="1" x14ac:dyDescent="0.25">
      <c r="A188" s="156" t="s">
        <v>45</v>
      </c>
      <c r="B188" s="159" t="s">
        <v>212</v>
      </c>
      <c r="C188" s="143" t="s">
        <v>1672</v>
      </c>
      <c r="D188" s="164">
        <v>964783</v>
      </c>
    </row>
    <row r="189" spans="1:4" ht="15.6" customHeight="1" x14ac:dyDescent="0.25">
      <c r="A189" s="156" t="s">
        <v>45</v>
      </c>
      <c r="B189" s="159" t="s">
        <v>212</v>
      </c>
      <c r="C189" s="143" t="s">
        <v>1709</v>
      </c>
      <c r="D189" s="164">
        <v>116758</v>
      </c>
    </row>
    <row r="190" spans="1:4" ht="15.6" customHeight="1" x14ac:dyDescent="0.25">
      <c r="A190" s="156" t="s">
        <v>45</v>
      </c>
      <c r="B190" s="159" t="s">
        <v>212</v>
      </c>
      <c r="C190" s="143" t="s">
        <v>1820</v>
      </c>
      <c r="D190" s="164">
        <v>83736</v>
      </c>
    </row>
    <row r="191" spans="1:4" ht="15.6" customHeight="1" x14ac:dyDescent="0.25">
      <c r="A191" s="156" t="s">
        <v>103</v>
      </c>
      <c r="B191" s="159" t="s">
        <v>395</v>
      </c>
      <c r="C191" s="143" t="s">
        <v>1442</v>
      </c>
      <c r="D191" s="164">
        <v>477966</v>
      </c>
    </row>
    <row r="192" spans="1:4" ht="15.6" customHeight="1" x14ac:dyDescent="0.25">
      <c r="A192" s="156" t="s">
        <v>103</v>
      </c>
      <c r="B192" s="159" t="s">
        <v>395</v>
      </c>
      <c r="C192" s="143" t="s">
        <v>1808</v>
      </c>
      <c r="D192" s="164">
        <v>1317700</v>
      </c>
    </row>
    <row r="193" spans="1:4" ht="15.6" customHeight="1" x14ac:dyDescent="0.25">
      <c r="A193" s="156" t="s">
        <v>103</v>
      </c>
      <c r="B193" s="159" t="s">
        <v>395</v>
      </c>
      <c r="C193" s="143" t="s">
        <v>1443</v>
      </c>
      <c r="D193" s="164">
        <v>29842</v>
      </c>
    </row>
    <row r="194" spans="1:4" ht="15.6" customHeight="1" x14ac:dyDescent="0.25">
      <c r="A194" s="156" t="s">
        <v>103</v>
      </c>
      <c r="B194" s="159" t="s">
        <v>395</v>
      </c>
      <c r="C194" s="143" t="s">
        <v>1444</v>
      </c>
      <c r="D194" s="164">
        <v>107674</v>
      </c>
    </row>
    <row r="195" spans="1:4" ht="15.6" customHeight="1" x14ac:dyDescent="0.25">
      <c r="A195" s="156" t="s">
        <v>103</v>
      </c>
      <c r="B195" s="159" t="s">
        <v>395</v>
      </c>
      <c r="C195" s="143" t="s">
        <v>1700</v>
      </c>
      <c r="D195" s="164">
        <v>174337</v>
      </c>
    </row>
    <row r="196" spans="1:4" ht="15.6" customHeight="1" x14ac:dyDescent="0.25">
      <c r="A196" s="156" t="s">
        <v>103</v>
      </c>
      <c r="B196" s="159" t="s">
        <v>395</v>
      </c>
      <c r="C196" s="143" t="s">
        <v>1445</v>
      </c>
      <c r="D196" s="164">
        <v>3744414</v>
      </c>
    </row>
    <row r="197" spans="1:4" ht="15.6" customHeight="1" x14ac:dyDescent="0.25">
      <c r="A197" s="156" t="s">
        <v>46</v>
      </c>
      <c r="B197" s="159" t="s">
        <v>1913</v>
      </c>
      <c r="C197" s="143" t="s">
        <v>1738</v>
      </c>
      <c r="D197" s="164">
        <v>775000</v>
      </c>
    </row>
    <row r="198" spans="1:4" ht="15.6" customHeight="1" x14ac:dyDescent="0.25">
      <c r="A198" s="156" t="s">
        <v>46</v>
      </c>
      <c r="B198" s="159" t="s">
        <v>1913</v>
      </c>
      <c r="C198" s="143" t="s">
        <v>1446</v>
      </c>
      <c r="D198" s="164">
        <v>1853189</v>
      </c>
    </row>
    <row r="199" spans="1:4" ht="15.6" customHeight="1" x14ac:dyDescent="0.25">
      <c r="A199" s="156" t="s">
        <v>110</v>
      </c>
      <c r="B199" s="159" t="s">
        <v>402</v>
      </c>
      <c r="C199" s="143" t="s">
        <v>1427</v>
      </c>
      <c r="D199" s="164">
        <v>69434</v>
      </c>
    </row>
    <row r="200" spans="1:4" ht="15.6" customHeight="1" x14ac:dyDescent="0.25">
      <c r="A200" s="156" t="s">
        <v>110</v>
      </c>
      <c r="B200" s="159" t="s">
        <v>402</v>
      </c>
      <c r="C200" s="143" t="s">
        <v>1821</v>
      </c>
      <c r="D200" s="164">
        <v>22803213</v>
      </c>
    </row>
    <row r="201" spans="1:4" ht="15.6" customHeight="1" x14ac:dyDescent="0.25">
      <c r="A201" s="156" t="s">
        <v>110</v>
      </c>
      <c r="B201" s="159" t="s">
        <v>402</v>
      </c>
      <c r="C201" s="143" t="s">
        <v>1447</v>
      </c>
      <c r="D201" s="164">
        <v>7415000</v>
      </c>
    </row>
    <row r="202" spans="1:4" ht="15.6" customHeight="1" x14ac:dyDescent="0.25">
      <c r="A202" s="156" t="s">
        <v>110</v>
      </c>
      <c r="B202" s="159" t="s">
        <v>402</v>
      </c>
      <c r="C202" s="143" t="s">
        <v>1448</v>
      </c>
      <c r="D202" s="164">
        <v>471104</v>
      </c>
    </row>
    <row r="203" spans="1:4" ht="15.6" customHeight="1" x14ac:dyDescent="0.25">
      <c r="A203" s="156" t="s">
        <v>110</v>
      </c>
      <c r="B203" s="159" t="s">
        <v>402</v>
      </c>
      <c r="C203" s="143" t="s">
        <v>1449</v>
      </c>
      <c r="D203" s="164">
        <v>1714231</v>
      </c>
    </row>
    <row r="204" spans="1:4" ht="15.6" customHeight="1" x14ac:dyDescent="0.25">
      <c r="A204" s="156" t="s">
        <v>110</v>
      </c>
      <c r="B204" s="159" t="s">
        <v>402</v>
      </c>
      <c r="C204" s="143" t="s">
        <v>1667</v>
      </c>
      <c r="D204" s="164">
        <v>376817290</v>
      </c>
    </row>
    <row r="205" spans="1:4" ht="15.6" customHeight="1" x14ac:dyDescent="0.25">
      <c r="A205" s="156" t="s">
        <v>110</v>
      </c>
      <c r="B205" s="159" t="s">
        <v>402</v>
      </c>
      <c r="C205" s="143" t="s">
        <v>1450</v>
      </c>
      <c r="D205" s="164">
        <v>8668896</v>
      </c>
    </row>
    <row r="206" spans="1:4" ht="15.6" customHeight="1" x14ac:dyDescent="0.25">
      <c r="A206" s="156" t="s">
        <v>110</v>
      </c>
      <c r="B206" s="159" t="s">
        <v>402</v>
      </c>
      <c r="C206" s="143" t="s">
        <v>1668</v>
      </c>
      <c r="D206" s="164">
        <v>207109586</v>
      </c>
    </row>
    <row r="207" spans="1:4" ht="15.6" customHeight="1" x14ac:dyDescent="0.25">
      <c r="A207" s="156" t="s">
        <v>110</v>
      </c>
      <c r="B207" s="159" t="s">
        <v>402</v>
      </c>
      <c r="C207" s="143" t="s">
        <v>1658</v>
      </c>
      <c r="D207" s="164">
        <v>573329</v>
      </c>
    </row>
    <row r="208" spans="1:4" ht="15.6" customHeight="1" x14ac:dyDescent="0.25">
      <c r="A208" s="156" t="s">
        <v>110</v>
      </c>
      <c r="B208" s="159" t="s">
        <v>402</v>
      </c>
      <c r="C208" s="143" t="s">
        <v>1915</v>
      </c>
      <c r="D208" s="164">
        <v>501716</v>
      </c>
    </row>
    <row r="209" spans="1:4" ht="15.6" customHeight="1" x14ac:dyDescent="0.25">
      <c r="A209" s="156" t="s">
        <v>110</v>
      </c>
      <c r="B209" s="159" t="s">
        <v>402</v>
      </c>
      <c r="C209" s="143" t="s">
        <v>1822</v>
      </c>
      <c r="D209" s="164">
        <v>275501</v>
      </c>
    </row>
    <row r="210" spans="1:4" ht="15.6" customHeight="1" x14ac:dyDescent="0.25">
      <c r="A210" s="156" t="s">
        <v>110</v>
      </c>
      <c r="B210" s="159" t="s">
        <v>402</v>
      </c>
      <c r="C210" s="143" t="s">
        <v>1451</v>
      </c>
      <c r="D210" s="164">
        <v>2289045</v>
      </c>
    </row>
    <row r="211" spans="1:4" ht="15.6" customHeight="1" x14ac:dyDescent="0.25">
      <c r="A211" s="156" t="s">
        <v>110</v>
      </c>
      <c r="B211" s="159" t="s">
        <v>402</v>
      </c>
      <c r="C211" s="143" t="s">
        <v>1823</v>
      </c>
      <c r="D211" s="164">
        <v>-27126</v>
      </c>
    </row>
    <row r="212" spans="1:4" ht="15.6" customHeight="1" x14ac:dyDescent="0.25">
      <c r="A212" s="156" t="s">
        <v>110</v>
      </c>
      <c r="B212" s="159" t="s">
        <v>402</v>
      </c>
      <c r="C212" s="143" t="s">
        <v>1699</v>
      </c>
      <c r="D212" s="164">
        <v>-283</v>
      </c>
    </row>
    <row r="213" spans="1:4" ht="15.6" customHeight="1" x14ac:dyDescent="0.25">
      <c r="A213" s="156" t="s">
        <v>47</v>
      </c>
      <c r="B213" s="159" t="s">
        <v>214</v>
      </c>
      <c r="C213" s="143" t="s">
        <v>1807</v>
      </c>
      <c r="D213" s="164">
        <v>10230868</v>
      </c>
    </row>
    <row r="214" spans="1:4" ht="15.6" customHeight="1" x14ac:dyDescent="0.25">
      <c r="A214" s="156" t="s">
        <v>47</v>
      </c>
      <c r="B214" s="159" t="s">
        <v>214</v>
      </c>
      <c r="C214" s="143" t="s">
        <v>1744</v>
      </c>
      <c r="D214" s="164">
        <v>264306</v>
      </c>
    </row>
    <row r="215" spans="1:4" ht="15.6" customHeight="1" x14ac:dyDescent="0.25">
      <c r="A215" s="156" t="s">
        <v>47</v>
      </c>
      <c r="B215" s="159" t="s">
        <v>214</v>
      </c>
      <c r="C215" s="143" t="s">
        <v>1452</v>
      </c>
      <c r="D215" s="164">
        <v>6689332</v>
      </c>
    </row>
    <row r="216" spans="1:4" ht="15.6" customHeight="1" x14ac:dyDescent="0.25">
      <c r="A216" s="156" t="s">
        <v>47</v>
      </c>
      <c r="B216" s="159" t="s">
        <v>214</v>
      </c>
      <c r="C216" s="143" t="s">
        <v>1915</v>
      </c>
      <c r="D216" s="164">
        <v>1274379</v>
      </c>
    </row>
    <row r="217" spans="1:4" ht="15.6" customHeight="1" x14ac:dyDescent="0.25">
      <c r="A217" s="156" t="s">
        <v>47</v>
      </c>
      <c r="B217" s="159" t="s">
        <v>214</v>
      </c>
      <c r="C217" s="143" t="s">
        <v>1785</v>
      </c>
      <c r="D217" s="164">
        <v>1233462</v>
      </c>
    </row>
    <row r="218" spans="1:4" ht="15.6" customHeight="1" x14ac:dyDescent="0.25">
      <c r="A218" s="156" t="s">
        <v>47</v>
      </c>
      <c r="B218" s="159" t="s">
        <v>214</v>
      </c>
      <c r="C218" s="143" t="s">
        <v>1663</v>
      </c>
      <c r="D218" s="164">
        <v>156144</v>
      </c>
    </row>
    <row r="219" spans="1:4" ht="15.6" customHeight="1" x14ac:dyDescent="0.25">
      <c r="A219" s="156" t="s">
        <v>47</v>
      </c>
      <c r="B219" s="159" t="s">
        <v>214</v>
      </c>
      <c r="C219" s="143" t="s">
        <v>1453</v>
      </c>
      <c r="D219" s="164">
        <v>1535864</v>
      </c>
    </row>
    <row r="220" spans="1:4" ht="15.6" customHeight="1" x14ac:dyDescent="0.25">
      <c r="A220" s="156" t="s">
        <v>47</v>
      </c>
      <c r="B220" s="159" t="s">
        <v>214</v>
      </c>
      <c r="C220" s="143" t="s">
        <v>1823</v>
      </c>
      <c r="D220" s="164">
        <v>212791</v>
      </c>
    </row>
    <row r="221" spans="1:4" ht="15.6" customHeight="1" x14ac:dyDescent="0.25">
      <c r="A221" s="156" t="s">
        <v>47</v>
      </c>
      <c r="B221" s="159" t="s">
        <v>214</v>
      </c>
      <c r="C221" s="143" t="s">
        <v>1734</v>
      </c>
      <c r="D221" s="164">
        <v>30122</v>
      </c>
    </row>
    <row r="222" spans="1:4" ht="15.6" customHeight="1" x14ac:dyDescent="0.25">
      <c r="A222" s="156" t="s">
        <v>105</v>
      </c>
      <c r="B222" s="159" t="s">
        <v>397</v>
      </c>
      <c r="C222" s="143" t="s">
        <v>1786</v>
      </c>
      <c r="D222" s="164">
        <v>30078</v>
      </c>
    </row>
    <row r="223" spans="1:4" ht="15.6" customHeight="1" x14ac:dyDescent="0.25">
      <c r="A223" s="156" t="s">
        <v>49</v>
      </c>
      <c r="B223" s="159" t="s">
        <v>216</v>
      </c>
      <c r="C223" s="143" t="s">
        <v>1689</v>
      </c>
      <c r="D223" s="164">
        <v>15373199</v>
      </c>
    </row>
    <row r="224" spans="1:4" ht="15.6" customHeight="1" x14ac:dyDescent="0.25">
      <c r="A224" s="156" t="s">
        <v>50</v>
      </c>
      <c r="B224" s="159" t="s">
        <v>217</v>
      </c>
      <c r="C224" s="143" t="s">
        <v>1696</v>
      </c>
      <c r="D224" s="164">
        <v>312837</v>
      </c>
    </row>
    <row r="225" spans="1:4" ht="15.6" customHeight="1" x14ac:dyDescent="0.25">
      <c r="A225" s="156" t="s">
        <v>50</v>
      </c>
      <c r="B225" s="159" t="s">
        <v>217</v>
      </c>
      <c r="C225" s="143" t="s">
        <v>1767</v>
      </c>
      <c r="D225" s="164">
        <v>4155134</v>
      </c>
    </row>
    <row r="226" spans="1:4" ht="15.6" customHeight="1" x14ac:dyDescent="0.25">
      <c r="A226" s="156" t="s">
        <v>51</v>
      </c>
      <c r="B226" s="159" t="s">
        <v>1362</v>
      </c>
      <c r="C226" s="143" t="s">
        <v>1939</v>
      </c>
      <c r="D226" s="164">
        <v>667988</v>
      </c>
    </row>
    <row r="227" spans="1:4" ht="15.6" customHeight="1" x14ac:dyDescent="0.25">
      <c r="A227" s="156" t="s">
        <v>51</v>
      </c>
      <c r="B227" s="159" t="s">
        <v>1362</v>
      </c>
      <c r="C227" s="143" t="s">
        <v>1718</v>
      </c>
      <c r="D227" s="164">
        <v>891083</v>
      </c>
    </row>
    <row r="228" spans="1:4" ht="15.6" customHeight="1" x14ac:dyDescent="0.25">
      <c r="A228" s="156" t="s">
        <v>51</v>
      </c>
      <c r="B228" s="159" t="s">
        <v>1362</v>
      </c>
      <c r="C228" s="143" t="s">
        <v>1454</v>
      </c>
      <c r="D228" s="164">
        <v>833347</v>
      </c>
    </row>
    <row r="229" spans="1:4" ht="15.6" customHeight="1" x14ac:dyDescent="0.25">
      <c r="A229" s="156" t="s">
        <v>51</v>
      </c>
      <c r="B229" s="159" t="s">
        <v>1362</v>
      </c>
      <c r="C229" s="143" t="s">
        <v>1455</v>
      </c>
      <c r="D229" s="164">
        <v>13832</v>
      </c>
    </row>
    <row r="230" spans="1:4" ht="15.6" customHeight="1" x14ac:dyDescent="0.25">
      <c r="A230" s="156" t="s">
        <v>51</v>
      </c>
      <c r="B230" s="159" t="s">
        <v>1362</v>
      </c>
      <c r="C230" s="143" t="s">
        <v>1719</v>
      </c>
      <c r="D230" s="164">
        <v>136923</v>
      </c>
    </row>
    <row r="231" spans="1:4" ht="15.6" customHeight="1" x14ac:dyDescent="0.25">
      <c r="A231" s="156" t="s">
        <v>52</v>
      </c>
      <c r="B231" s="159" t="s">
        <v>218</v>
      </c>
      <c r="C231" s="143" t="s">
        <v>1456</v>
      </c>
      <c r="D231" s="164">
        <v>6495830</v>
      </c>
    </row>
    <row r="232" spans="1:4" ht="15.6" customHeight="1" x14ac:dyDescent="0.25">
      <c r="A232" s="156" t="s">
        <v>52</v>
      </c>
      <c r="B232" s="159" t="s">
        <v>218</v>
      </c>
      <c r="C232" s="143" t="s">
        <v>1787</v>
      </c>
      <c r="D232" s="164">
        <v>524973</v>
      </c>
    </row>
    <row r="233" spans="1:4" ht="15.6" customHeight="1" x14ac:dyDescent="0.25">
      <c r="A233" s="156" t="s">
        <v>52</v>
      </c>
      <c r="B233" s="159" t="s">
        <v>218</v>
      </c>
      <c r="C233" s="143" t="s">
        <v>1788</v>
      </c>
      <c r="D233" s="164">
        <v>2542963</v>
      </c>
    </row>
    <row r="234" spans="1:4" ht="15.6" customHeight="1" x14ac:dyDescent="0.25">
      <c r="A234" s="156" t="s">
        <v>52</v>
      </c>
      <c r="B234" s="159" t="s">
        <v>218</v>
      </c>
      <c r="C234" s="143" t="s">
        <v>1924</v>
      </c>
      <c r="D234" s="164">
        <v>4414551</v>
      </c>
    </row>
    <row r="235" spans="1:4" ht="15.6" customHeight="1" x14ac:dyDescent="0.25">
      <c r="A235" s="156" t="s">
        <v>52</v>
      </c>
      <c r="B235" s="159" t="s">
        <v>218</v>
      </c>
      <c r="C235" s="143" t="s">
        <v>1925</v>
      </c>
      <c r="D235" s="164">
        <v>56085402</v>
      </c>
    </row>
    <row r="236" spans="1:4" ht="15.6" customHeight="1" x14ac:dyDescent="0.25">
      <c r="A236" s="156" t="s">
        <v>52</v>
      </c>
      <c r="B236" s="159" t="s">
        <v>218</v>
      </c>
      <c r="C236" s="143" t="s">
        <v>1789</v>
      </c>
      <c r="D236" s="164">
        <v>127516880</v>
      </c>
    </row>
    <row r="237" spans="1:4" ht="15.6" customHeight="1" x14ac:dyDescent="0.25">
      <c r="A237" s="156" t="s">
        <v>52</v>
      </c>
      <c r="B237" s="159" t="s">
        <v>218</v>
      </c>
      <c r="C237" s="143" t="s">
        <v>1926</v>
      </c>
      <c r="D237" s="164">
        <v>85196</v>
      </c>
    </row>
    <row r="238" spans="1:4" ht="15.6" customHeight="1" x14ac:dyDescent="0.25">
      <c r="A238" s="156" t="s">
        <v>52</v>
      </c>
      <c r="B238" s="159" t="s">
        <v>218</v>
      </c>
      <c r="C238" s="143" t="s">
        <v>1752</v>
      </c>
      <c r="D238" s="164">
        <v>30355098</v>
      </c>
    </row>
    <row r="239" spans="1:4" ht="15.6" customHeight="1" x14ac:dyDescent="0.25">
      <c r="A239" s="156" t="s">
        <v>52</v>
      </c>
      <c r="B239" s="159" t="s">
        <v>218</v>
      </c>
      <c r="C239" s="143" t="s">
        <v>1457</v>
      </c>
      <c r="D239" s="164">
        <v>9075215</v>
      </c>
    </row>
    <row r="240" spans="1:4" ht="15.6" customHeight="1" x14ac:dyDescent="0.25">
      <c r="A240" s="156" t="s">
        <v>52</v>
      </c>
      <c r="B240" s="159" t="s">
        <v>218</v>
      </c>
      <c r="C240" s="143" t="s">
        <v>1458</v>
      </c>
      <c r="D240" s="164">
        <v>3092749</v>
      </c>
    </row>
    <row r="241" spans="1:4" ht="15.6" customHeight="1" x14ac:dyDescent="0.25">
      <c r="A241" s="156" t="s">
        <v>52</v>
      </c>
      <c r="B241" s="159" t="s">
        <v>218</v>
      </c>
      <c r="C241" s="143" t="s">
        <v>1459</v>
      </c>
      <c r="D241" s="164">
        <v>4809895</v>
      </c>
    </row>
    <row r="242" spans="1:4" ht="15.6" customHeight="1" x14ac:dyDescent="0.25">
      <c r="A242" s="156" t="s">
        <v>52</v>
      </c>
      <c r="B242" s="159" t="s">
        <v>218</v>
      </c>
      <c r="C242" s="143" t="s">
        <v>1958</v>
      </c>
      <c r="D242" s="164">
        <v>221647</v>
      </c>
    </row>
    <row r="243" spans="1:4" ht="15.6" customHeight="1" x14ac:dyDescent="0.25">
      <c r="A243" s="156" t="s">
        <v>52</v>
      </c>
      <c r="B243" s="159" t="s">
        <v>218</v>
      </c>
      <c r="C243" s="143" t="s">
        <v>1460</v>
      </c>
      <c r="D243" s="164">
        <v>133136</v>
      </c>
    </row>
    <row r="244" spans="1:4" ht="15.6" customHeight="1" x14ac:dyDescent="0.25">
      <c r="A244" s="156" t="s">
        <v>1286</v>
      </c>
      <c r="B244" s="159" t="s">
        <v>1358</v>
      </c>
      <c r="C244" s="143" t="s">
        <v>1925</v>
      </c>
      <c r="D244" s="164">
        <v>1015580</v>
      </c>
    </row>
    <row r="245" spans="1:4" ht="15.6" customHeight="1" x14ac:dyDescent="0.25">
      <c r="A245" s="156" t="s">
        <v>53</v>
      </c>
      <c r="B245" s="159" t="s">
        <v>219</v>
      </c>
      <c r="C245" s="143" t="s">
        <v>1739</v>
      </c>
      <c r="D245" s="164">
        <v>128076</v>
      </c>
    </row>
    <row r="246" spans="1:4" ht="15.6" customHeight="1" x14ac:dyDescent="0.25">
      <c r="A246" s="156" t="s">
        <v>53</v>
      </c>
      <c r="B246" s="159" t="s">
        <v>219</v>
      </c>
      <c r="C246" s="143" t="s">
        <v>1768</v>
      </c>
      <c r="D246" s="164">
        <v>7757411</v>
      </c>
    </row>
    <row r="247" spans="1:4" ht="15.6" customHeight="1" x14ac:dyDescent="0.25">
      <c r="A247" s="156" t="s">
        <v>53</v>
      </c>
      <c r="B247" s="159" t="s">
        <v>219</v>
      </c>
      <c r="C247" s="143" t="s">
        <v>1933</v>
      </c>
      <c r="D247" s="164">
        <v>39846348</v>
      </c>
    </row>
    <row r="248" spans="1:4" ht="15.6" customHeight="1" x14ac:dyDescent="0.25">
      <c r="A248" s="156" t="s">
        <v>53</v>
      </c>
      <c r="B248" s="159" t="s">
        <v>219</v>
      </c>
      <c r="C248" s="143" t="s">
        <v>1455</v>
      </c>
      <c r="D248" s="164">
        <v>-13734</v>
      </c>
    </row>
    <row r="249" spans="1:4" ht="15.6" customHeight="1" x14ac:dyDescent="0.25">
      <c r="A249" s="156" t="s">
        <v>53</v>
      </c>
      <c r="B249" s="159" t="s">
        <v>219</v>
      </c>
      <c r="C249" s="143" t="s">
        <v>1959</v>
      </c>
      <c r="D249" s="164">
        <v>4237549292</v>
      </c>
    </row>
    <row r="250" spans="1:4" ht="15.6" customHeight="1" x14ac:dyDescent="0.25">
      <c r="A250" s="156" t="s">
        <v>53</v>
      </c>
      <c r="B250" s="159" t="s">
        <v>219</v>
      </c>
      <c r="C250" s="143" t="s">
        <v>1461</v>
      </c>
      <c r="D250" s="164">
        <v>102299260217</v>
      </c>
    </row>
    <row r="251" spans="1:4" ht="15.6" customHeight="1" x14ac:dyDescent="0.25">
      <c r="A251" s="156" t="s">
        <v>53</v>
      </c>
      <c r="B251" s="159" t="s">
        <v>219</v>
      </c>
      <c r="C251" s="143" t="s">
        <v>1757</v>
      </c>
      <c r="D251" s="164">
        <v>84788881</v>
      </c>
    </row>
    <row r="252" spans="1:4" ht="15.6" customHeight="1" x14ac:dyDescent="0.25">
      <c r="A252" s="156" t="s">
        <v>53</v>
      </c>
      <c r="B252" s="159" t="s">
        <v>219</v>
      </c>
      <c r="C252" s="143" t="s">
        <v>1745</v>
      </c>
      <c r="D252" s="164">
        <v>43025285</v>
      </c>
    </row>
    <row r="253" spans="1:4" ht="15.6" customHeight="1" x14ac:dyDescent="0.25">
      <c r="A253" s="156" t="s">
        <v>53</v>
      </c>
      <c r="B253" s="159" t="s">
        <v>219</v>
      </c>
      <c r="C253" s="143" t="s">
        <v>1936</v>
      </c>
      <c r="D253" s="164">
        <v>4866210</v>
      </c>
    </row>
    <row r="254" spans="1:4" ht="15.6" customHeight="1" x14ac:dyDescent="0.25">
      <c r="A254" s="156" t="s">
        <v>53</v>
      </c>
      <c r="B254" s="159" t="s">
        <v>219</v>
      </c>
      <c r="C254" s="143" t="s">
        <v>1659</v>
      </c>
      <c r="D254" s="164">
        <v>172691540</v>
      </c>
    </row>
    <row r="255" spans="1:4" ht="15.6" customHeight="1" x14ac:dyDescent="0.25">
      <c r="A255" s="156" t="s">
        <v>53</v>
      </c>
      <c r="B255" s="159" t="s">
        <v>219</v>
      </c>
      <c r="C255" s="143" t="s">
        <v>1660</v>
      </c>
      <c r="D255" s="164">
        <v>307859946</v>
      </c>
    </row>
    <row r="256" spans="1:4" ht="15.6" customHeight="1" x14ac:dyDescent="0.25">
      <c r="A256" s="156" t="s">
        <v>53</v>
      </c>
      <c r="B256" s="159" t="s">
        <v>219</v>
      </c>
      <c r="C256" s="143" t="s">
        <v>1740</v>
      </c>
      <c r="D256" s="164">
        <v>3097604</v>
      </c>
    </row>
    <row r="257" spans="1:4" ht="15.6" customHeight="1" x14ac:dyDescent="0.25">
      <c r="A257" s="156" t="s">
        <v>54</v>
      </c>
      <c r="B257" s="159" t="s">
        <v>220</v>
      </c>
      <c r="C257" s="143" t="s">
        <v>1775</v>
      </c>
      <c r="D257" s="164">
        <v>10748</v>
      </c>
    </row>
    <row r="258" spans="1:4" ht="15.6" customHeight="1" x14ac:dyDescent="0.25">
      <c r="A258" s="156" t="s">
        <v>54</v>
      </c>
      <c r="B258" s="159" t="s">
        <v>220</v>
      </c>
      <c r="C258" s="143" t="s">
        <v>1462</v>
      </c>
      <c r="D258" s="164">
        <v>89428</v>
      </c>
    </row>
    <row r="259" spans="1:4" ht="15.6" customHeight="1" x14ac:dyDescent="0.25">
      <c r="A259" s="156" t="s">
        <v>54</v>
      </c>
      <c r="B259" s="159" t="s">
        <v>220</v>
      </c>
      <c r="C259" s="143" t="s">
        <v>1790</v>
      </c>
      <c r="D259" s="164">
        <v>1222078633</v>
      </c>
    </row>
    <row r="260" spans="1:4" ht="15.6" customHeight="1" x14ac:dyDescent="0.25">
      <c r="A260" s="156" t="s">
        <v>54</v>
      </c>
      <c r="B260" s="159" t="s">
        <v>220</v>
      </c>
      <c r="C260" s="143" t="s">
        <v>1960</v>
      </c>
      <c r="D260" s="164">
        <v>1862998</v>
      </c>
    </row>
    <row r="261" spans="1:4" ht="15.6" customHeight="1" x14ac:dyDescent="0.25">
      <c r="A261" s="156" t="s">
        <v>54</v>
      </c>
      <c r="B261" s="159" t="s">
        <v>220</v>
      </c>
      <c r="C261" s="143" t="s">
        <v>1723</v>
      </c>
      <c r="D261" s="164">
        <v>3403312</v>
      </c>
    </row>
    <row r="262" spans="1:4" ht="15.6" customHeight="1" x14ac:dyDescent="0.25">
      <c r="A262" s="156" t="s">
        <v>54</v>
      </c>
      <c r="B262" s="159" t="s">
        <v>220</v>
      </c>
      <c r="C262" s="143" t="s">
        <v>1755</v>
      </c>
      <c r="D262" s="164">
        <v>583195</v>
      </c>
    </row>
    <row r="263" spans="1:4" ht="15.6" customHeight="1" x14ac:dyDescent="0.25">
      <c r="A263" s="156" t="s">
        <v>54</v>
      </c>
      <c r="B263" s="159" t="s">
        <v>220</v>
      </c>
      <c r="C263" s="143" t="s">
        <v>1463</v>
      </c>
      <c r="D263" s="164">
        <v>26022</v>
      </c>
    </row>
    <row r="264" spans="1:4" ht="15.6" customHeight="1" x14ac:dyDescent="0.25">
      <c r="A264" s="156" t="s">
        <v>54</v>
      </c>
      <c r="B264" s="159" t="s">
        <v>220</v>
      </c>
      <c r="C264" s="143" t="s">
        <v>1744</v>
      </c>
      <c r="D264" s="164">
        <v>14117</v>
      </c>
    </row>
    <row r="265" spans="1:4" ht="15.6" customHeight="1" x14ac:dyDescent="0.25">
      <c r="A265" s="156" t="s">
        <v>54</v>
      </c>
      <c r="B265" s="159" t="s">
        <v>220</v>
      </c>
      <c r="C265" s="143" t="s">
        <v>1464</v>
      </c>
      <c r="D265" s="164">
        <v>135465</v>
      </c>
    </row>
    <row r="266" spans="1:4" ht="15.6" customHeight="1" x14ac:dyDescent="0.25">
      <c r="A266" s="156" t="s">
        <v>54</v>
      </c>
      <c r="B266" s="159" t="s">
        <v>220</v>
      </c>
      <c r="C266" s="143" t="s">
        <v>1446</v>
      </c>
      <c r="D266" s="164">
        <v>362642</v>
      </c>
    </row>
    <row r="267" spans="1:4" ht="15.6" customHeight="1" x14ac:dyDescent="0.25">
      <c r="A267" s="156" t="s">
        <v>54</v>
      </c>
      <c r="B267" s="159" t="s">
        <v>220</v>
      </c>
      <c r="C267" s="143" t="s">
        <v>1465</v>
      </c>
      <c r="D267" s="164">
        <v>63762</v>
      </c>
    </row>
    <row r="268" spans="1:4" ht="15.6" customHeight="1" x14ac:dyDescent="0.25">
      <c r="A268" s="156" t="s">
        <v>54</v>
      </c>
      <c r="B268" s="159" t="s">
        <v>220</v>
      </c>
      <c r="C268" s="143" t="s">
        <v>2016</v>
      </c>
      <c r="D268" s="164">
        <v>47390899</v>
      </c>
    </row>
    <row r="269" spans="1:4" ht="15.6" customHeight="1" x14ac:dyDescent="0.25">
      <c r="A269" s="156" t="s">
        <v>54</v>
      </c>
      <c r="B269" s="159" t="s">
        <v>220</v>
      </c>
      <c r="C269" s="143" t="s">
        <v>1698</v>
      </c>
      <c r="D269" s="164">
        <v>1066338</v>
      </c>
    </row>
    <row r="270" spans="1:4" ht="15.6" customHeight="1" x14ac:dyDescent="0.25">
      <c r="A270" s="156" t="s">
        <v>54</v>
      </c>
      <c r="B270" s="159" t="s">
        <v>220</v>
      </c>
      <c r="C270" s="143" t="s">
        <v>1929</v>
      </c>
      <c r="D270" s="164">
        <v>6304015</v>
      </c>
    </row>
    <row r="271" spans="1:4" ht="15.6" customHeight="1" x14ac:dyDescent="0.25">
      <c r="A271" s="156" t="s">
        <v>54</v>
      </c>
      <c r="B271" s="159" t="s">
        <v>220</v>
      </c>
      <c r="C271" s="143" t="s">
        <v>1712</v>
      </c>
      <c r="D271" s="164">
        <v>1439434</v>
      </c>
    </row>
    <row r="272" spans="1:4" ht="15.6" customHeight="1" x14ac:dyDescent="0.25">
      <c r="A272" s="156" t="s">
        <v>54</v>
      </c>
      <c r="B272" s="159" t="s">
        <v>220</v>
      </c>
      <c r="C272" s="143" t="s">
        <v>1769</v>
      </c>
      <c r="D272" s="164">
        <v>10356761</v>
      </c>
    </row>
    <row r="273" spans="1:4" ht="15.6" customHeight="1" x14ac:dyDescent="0.25">
      <c r="A273" s="156" t="s">
        <v>54</v>
      </c>
      <c r="B273" s="159" t="s">
        <v>220</v>
      </c>
      <c r="C273" s="143" t="s">
        <v>1731</v>
      </c>
      <c r="D273" s="164">
        <v>9869310</v>
      </c>
    </row>
    <row r="274" spans="1:4" ht="15.6" customHeight="1" x14ac:dyDescent="0.25">
      <c r="A274" s="156" t="s">
        <v>54</v>
      </c>
      <c r="B274" s="159" t="s">
        <v>220</v>
      </c>
      <c r="C274" s="143" t="s">
        <v>1466</v>
      </c>
      <c r="D274" s="164">
        <v>616495</v>
      </c>
    </row>
    <row r="275" spans="1:4" ht="15.6" customHeight="1" x14ac:dyDescent="0.25">
      <c r="A275" s="156" t="s">
        <v>54</v>
      </c>
      <c r="B275" s="159" t="s">
        <v>220</v>
      </c>
      <c r="C275" s="143" t="s">
        <v>1467</v>
      </c>
      <c r="D275" s="164">
        <v>216692294</v>
      </c>
    </row>
    <row r="276" spans="1:4" ht="15.6" customHeight="1" x14ac:dyDescent="0.25">
      <c r="A276" s="156" t="s">
        <v>54</v>
      </c>
      <c r="B276" s="159" t="s">
        <v>220</v>
      </c>
      <c r="C276" s="143" t="s">
        <v>1653</v>
      </c>
      <c r="D276" s="164">
        <v>284957</v>
      </c>
    </row>
    <row r="277" spans="1:4" ht="15.6" customHeight="1" x14ac:dyDescent="0.25">
      <c r="A277" s="156" t="s">
        <v>54</v>
      </c>
      <c r="B277" s="159" t="s">
        <v>220</v>
      </c>
      <c r="C277" s="143" t="s">
        <v>1944</v>
      </c>
      <c r="D277" s="164">
        <v>265717</v>
      </c>
    </row>
    <row r="278" spans="1:4" ht="15.6" customHeight="1" x14ac:dyDescent="0.25">
      <c r="A278" s="156" t="s">
        <v>54</v>
      </c>
      <c r="B278" s="159" t="s">
        <v>220</v>
      </c>
      <c r="C278" s="143" t="s">
        <v>1468</v>
      </c>
      <c r="D278" s="164">
        <v>931729</v>
      </c>
    </row>
    <row r="279" spans="1:4" ht="15.6" customHeight="1" x14ac:dyDescent="0.25">
      <c r="A279" s="156" t="s">
        <v>54</v>
      </c>
      <c r="B279" s="159" t="s">
        <v>220</v>
      </c>
      <c r="C279" s="143" t="s">
        <v>1945</v>
      </c>
      <c r="D279" s="164">
        <v>32710042</v>
      </c>
    </row>
    <row r="280" spans="1:4" ht="15.6" customHeight="1" x14ac:dyDescent="0.25">
      <c r="A280" s="156" t="s">
        <v>54</v>
      </c>
      <c r="B280" s="159" t="s">
        <v>220</v>
      </c>
      <c r="C280" s="143" t="s">
        <v>1750</v>
      </c>
      <c r="D280" s="164">
        <v>3896315</v>
      </c>
    </row>
    <row r="281" spans="1:4" ht="15.6" customHeight="1" x14ac:dyDescent="0.25">
      <c r="A281" s="156" t="s">
        <v>54</v>
      </c>
      <c r="B281" s="159" t="s">
        <v>220</v>
      </c>
      <c r="C281" s="143" t="s">
        <v>1652</v>
      </c>
      <c r="D281" s="164">
        <v>8221930</v>
      </c>
    </row>
    <row r="282" spans="1:4" ht="15.6" customHeight="1" x14ac:dyDescent="0.25">
      <c r="A282" s="156" t="s">
        <v>54</v>
      </c>
      <c r="B282" s="159" t="s">
        <v>220</v>
      </c>
      <c r="C282" s="143" t="s">
        <v>1943</v>
      </c>
      <c r="D282" s="164">
        <v>1810426</v>
      </c>
    </row>
    <row r="283" spans="1:4" ht="15.6" customHeight="1" x14ac:dyDescent="0.25">
      <c r="A283" s="156" t="s">
        <v>54</v>
      </c>
      <c r="B283" s="159" t="s">
        <v>220</v>
      </c>
      <c r="C283" s="143" t="s">
        <v>1824</v>
      </c>
      <c r="D283" s="164">
        <v>492472</v>
      </c>
    </row>
    <row r="284" spans="1:4" ht="15.6" customHeight="1" x14ac:dyDescent="0.25">
      <c r="A284" s="156" t="s">
        <v>54</v>
      </c>
      <c r="B284" s="159" t="s">
        <v>220</v>
      </c>
      <c r="C284" s="143" t="s">
        <v>1809</v>
      </c>
      <c r="D284" s="164">
        <v>792159</v>
      </c>
    </row>
    <row r="285" spans="1:4" ht="15.6" customHeight="1" x14ac:dyDescent="0.25">
      <c r="A285" s="156" t="s">
        <v>54</v>
      </c>
      <c r="B285" s="159" t="s">
        <v>220</v>
      </c>
      <c r="C285" s="143" t="s">
        <v>1469</v>
      </c>
      <c r="D285" s="164">
        <v>598879</v>
      </c>
    </row>
    <row r="286" spans="1:4" ht="15.6" customHeight="1" x14ac:dyDescent="0.25">
      <c r="A286" s="156" t="s">
        <v>54</v>
      </c>
      <c r="B286" s="159" t="s">
        <v>220</v>
      </c>
      <c r="C286" s="143" t="s">
        <v>1776</v>
      </c>
      <c r="D286" s="164">
        <v>7638090</v>
      </c>
    </row>
    <row r="287" spans="1:4" ht="15.6" customHeight="1" x14ac:dyDescent="0.25">
      <c r="A287" s="156" t="s">
        <v>54</v>
      </c>
      <c r="B287" s="159" t="s">
        <v>220</v>
      </c>
      <c r="C287" s="143" t="s">
        <v>1810</v>
      </c>
      <c r="D287" s="164">
        <v>63882838</v>
      </c>
    </row>
    <row r="288" spans="1:4" ht="15.6" customHeight="1" x14ac:dyDescent="0.25">
      <c r="A288" s="156" t="s">
        <v>54</v>
      </c>
      <c r="B288" s="159" t="s">
        <v>220</v>
      </c>
      <c r="C288" s="143" t="s">
        <v>1811</v>
      </c>
      <c r="D288" s="164">
        <v>62185681</v>
      </c>
    </row>
    <row r="289" spans="1:4" ht="15.6" customHeight="1" x14ac:dyDescent="0.25">
      <c r="A289" s="156" t="s">
        <v>54</v>
      </c>
      <c r="B289" s="159" t="s">
        <v>220</v>
      </c>
      <c r="C289" s="143" t="s">
        <v>1470</v>
      </c>
      <c r="D289" s="164">
        <v>172780</v>
      </c>
    </row>
    <row r="290" spans="1:4" ht="15.6" customHeight="1" x14ac:dyDescent="0.25">
      <c r="A290" s="156" t="s">
        <v>54</v>
      </c>
      <c r="B290" s="159" t="s">
        <v>220</v>
      </c>
      <c r="C290" s="143" t="s">
        <v>1471</v>
      </c>
      <c r="D290" s="164">
        <v>17244509</v>
      </c>
    </row>
    <row r="291" spans="1:4" ht="15.6" customHeight="1" x14ac:dyDescent="0.25">
      <c r="A291" s="156" t="s">
        <v>54</v>
      </c>
      <c r="B291" s="159" t="s">
        <v>220</v>
      </c>
      <c r="C291" s="143" t="s">
        <v>1472</v>
      </c>
      <c r="D291" s="164">
        <v>23606087</v>
      </c>
    </row>
    <row r="292" spans="1:4" ht="15.6" customHeight="1" x14ac:dyDescent="0.25">
      <c r="A292" s="156" t="s">
        <v>54</v>
      </c>
      <c r="B292" s="159" t="s">
        <v>220</v>
      </c>
      <c r="C292" s="143" t="s">
        <v>1936</v>
      </c>
      <c r="D292" s="164">
        <v>2605703</v>
      </c>
    </row>
    <row r="293" spans="1:4" ht="15.6" customHeight="1" x14ac:dyDescent="0.25">
      <c r="A293" s="156" t="s">
        <v>54</v>
      </c>
      <c r="B293" s="159" t="s">
        <v>220</v>
      </c>
      <c r="C293" s="143" t="s">
        <v>1724</v>
      </c>
      <c r="D293" s="164">
        <v>159848124</v>
      </c>
    </row>
    <row r="294" spans="1:4" ht="15.6" customHeight="1" x14ac:dyDescent="0.25">
      <c r="A294" s="156" t="s">
        <v>54</v>
      </c>
      <c r="B294" s="159" t="s">
        <v>220</v>
      </c>
      <c r="C294" s="143" t="s">
        <v>1725</v>
      </c>
      <c r="D294" s="164">
        <v>37175271</v>
      </c>
    </row>
    <row r="295" spans="1:4" ht="15.6" customHeight="1" x14ac:dyDescent="0.25">
      <c r="A295" s="156" t="s">
        <v>54</v>
      </c>
      <c r="B295" s="159" t="s">
        <v>220</v>
      </c>
      <c r="C295" s="143" t="s">
        <v>1726</v>
      </c>
      <c r="D295" s="164">
        <v>1912787</v>
      </c>
    </row>
    <row r="296" spans="1:4" ht="15.6" customHeight="1" x14ac:dyDescent="0.25">
      <c r="A296" s="156" t="s">
        <v>54</v>
      </c>
      <c r="B296" s="159" t="s">
        <v>220</v>
      </c>
      <c r="C296" s="143" t="s">
        <v>1927</v>
      </c>
      <c r="D296" s="164">
        <v>177667</v>
      </c>
    </row>
    <row r="297" spans="1:4" ht="15.6" customHeight="1" x14ac:dyDescent="0.25">
      <c r="A297" s="156" t="s">
        <v>54</v>
      </c>
      <c r="B297" s="159" t="s">
        <v>220</v>
      </c>
      <c r="C297" s="143" t="s">
        <v>1836</v>
      </c>
      <c r="D297" s="164">
        <v>22817779</v>
      </c>
    </row>
    <row r="298" spans="1:4" ht="15.6" customHeight="1" x14ac:dyDescent="0.25">
      <c r="A298" s="156" t="s">
        <v>54</v>
      </c>
      <c r="B298" s="159" t="s">
        <v>220</v>
      </c>
      <c r="C298" s="143" t="s">
        <v>1770</v>
      </c>
      <c r="D298" s="164">
        <v>20443193</v>
      </c>
    </row>
    <row r="299" spans="1:4" ht="15.6" customHeight="1" x14ac:dyDescent="0.25">
      <c r="A299" s="156" t="s">
        <v>54</v>
      </c>
      <c r="B299" s="159" t="s">
        <v>220</v>
      </c>
      <c r="C299" s="143" t="s">
        <v>1928</v>
      </c>
      <c r="D299" s="164">
        <v>831154</v>
      </c>
    </row>
    <row r="300" spans="1:4" ht="15.6" customHeight="1" x14ac:dyDescent="0.25">
      <c r="A300" s="156" t="s">
        <v>54</v>
      </c>
      <c r="B300" s="159" t="s">
        <v>220</v>
      </c>
      <c r="C300" s="143" t="s">
        <v>1767</v>
      </c>
      <c r="D300" s="164">
        <v>8734333</v>
      </c>
    </row>
    <row r="301" spans="1:4" ht="15.6" customHeight="1" x14ac:dyDescent="0.25">
      <c r="A301" s="156" t="s">
        <v>54</v>
      </c>
      <c r="B301" s="159" t="s">
        <v>220</v>
      </c>
      <c r="C301" s="143" t="s">
        <v>1741</v>
      </c>
      <c r="D301" s="164">
        <v>44359493</v>
      </c>
    </row>
    <row r="302" spans="1:4" ht="15.6" customHeight="1" x14ac:dyDescent="0.25">
      <c r="A302" s="156" t="s">
        <v>55</v>
      </c>
      <c r="B302" s="159" t="s">
        <v>221</v>
      </c>
      <c r="C302" s="143" t="s">
        <v>1791</v>
      </c>
      <c r="D302" s="164">
        <v>73289266</v>
      </c>
    </row>
    <row r="303" spans="1:4" ht="15.6" customHeight="1" x14ac:dyDescent="0.25">
      <c r="A303" s="156" t="s">
        <v>55</v>
      </c>
      <c r="B303" s="159" t="s">
        <v>221</v>
      </c>
      <c r="C303" s="143" t="s">
        <v>1473</v>
      </c>
      <c r="D303" s="164">
        <v>1397514</v>
      </c>
    </row>
    <row r="304" spans="1:4" ht="15.6" customHeight="1" x14ac:dyDescent="0.25">
      <c r="A304" s="156" t="s">
        <v>57</v>
      </c>
      <c r="B304" s="159" t="s">
        <v>223</v>
      </c>
      <c r="C304" s="143" t="s">
        <v>1835</v>
      </c>
      <c r="D304" s="164">
        <v>31083810</v>
      </c>
    </row>
    <row r="305" spans="1:4" ht="15.6" customHeight="1" x14ac:dyDescent="0.25">
      <c r="A305" s="156" t="s">
        <v>57</v>
      </c>
      <c r="B305" s="159" t="s">
        <v>223</v>
      </c>
      <c r="C305" s="143" t="s">
        <v>1474</v>
      </c>
      <c r="D305" s="164">
        <v>303244</v>
      </c>
    </row>
    <row r="306" spans="1:4" ht="15.6" customHeight="1" x14ac:dyDescent="0.25">
      <c r="A306" s="156" t="s">
        <v>57</v>
      </c>
      <c r="B306" s="159" t="s">
        <v>223</v>
      </c>
      <c r="C306" s="143" t="s">
        <v>1935</v>
      </c>
      <c r="D306" s="164">
        <v>291193329</v>
      </c>
    </row>
    <row r="307" spans="1:4" ht="15.6" customHeight="1" x14ac:dyDescent="0.25">
      <c r="A307" s="156" t="s">
        <v>57</v>
      </c>
      <c r="B307" s="159" t="s">
        <v>223</v>
      </c>
      <c r="C307" s="143" t="s">
        <v>1475</v>
      </c>
      <c r="D307" s="164">
        <v>73070125</v>
      </c>
    </row>
    <row r="308" spans="1:4" ht="15.6" customHeight="1" x14ac:dyDescent="0.25">
      <c r="A308" s="156" t="s">
        <v>58</v>
      </c>
      <c r="B308" s="159" t="s">
        <v>224</v>
      </c>
      <c r="C308" s="143" t="s">
        <v>1777</v>
      </c>
      <c r="D308" s="164">
        <v>477135459</v>
      </c>
    </row>
    <row r="309" spans="1:4" ht="15.6" customHeight="1" x14ac:dyDescent="0.25">
      <c r="A309" s="156" t="s">
        <v>58</v>
      </c>
      <c r="B309" s="159" t="s">
        <v>224</v>
      </c>
      <c r="C309" s="143" t="s">
        <v>1778</v>
      </c>
      <c r="D309" s="164">
        <v>3170445</v>
      </c>
    </row>
    <row r="310" spans="1:4" ht="15.6" customHeight="1" x14ac:dyDescent="0.25">
      <c r="A310" s="156" t="s">
        <v>58</v>
      </c>
      <c r="B310" s="159" t="s">
        <v>224</v>
      </c>
      <c r="C310" s="143" t="s">
        <v>1812</v>
      </c>
      <c r="D310" s="164">
        <v>2467005</v>
      </c>
    </row>
    <row r="311" spans="1:4" ht="15.6" customHeight="1" x14ac:dyDescent="0.25">
      <c r="A311" s="156" t="s">
        <v>58</v>
      </c>
      <c r="B311" s="159" t="s">
        <v>224</v>
      </c>
      <c r="C311" s="143" t="s">
        <v>1690</v>
      </c>
      <c r="D311" s="164">
        <v>7807940</v>
      </c>
    </row>
    <row r="312" spans="1:4" ht="15.6" customHeight="1" x14ac:dyDescent="0.25">
      <c r="A312" s="156" t="s">
        <v>58</v>
      </c>
      <c r="B312" s="159" t="s">
        <v>224</v>
      </c>
      <c r="C312" s="143" t="s">
        <v>1476</v>
      </c>
      <c r="D312" s="164">
        <v>306110</v>
      </c>
    </row>
    <row r="313" spans="1:4" ht="15.6" customHeight="1" x14ac:dyDescent="0.25">
      <c r="A313" s="156" t="s">
        <v>58</v>
      </c>
      <c r="B313" s="159" t="s">
        <v>224</v>
      </c>
      <c r="C313" s="143" t="s">
        <v>1477</v>
      </c>
      <c r="D313" s="164">
        <v>2230907</v>
      </c>
    </row>
    <row r="314" spans="1:4" ht="15.6" customHeight="1" x14ac:dyDescent="0.25">
      <c r="A314" s="156" t="s">
        <v>58</v>
      </c>
      <c r="B314" s="159" t="s">
        <v>224</v>
      </c>
      <c r="C314" s="143" t="s">
        <v>1651</v>
      </c>
      <c r="D314" s="164">
        <v>1492208</v>
      </c>
    </row>
    <row r="315" spans="1:4" ht="15.6" customHeight="1" x14ac:dyDescent="0.25">
      <c r="A315" s="156" t="s">
        <v>58</v>
      </c>
      <c r="B315" s="159" t="s">
        <v>224</v>
      </c>
      <c r="C315" s="143" t="s">
        <v>1837</v>
      </c>
      <c r="D315" s="164">
        <v>11942103</v>
      </c>
    </row>
    <row r="316" spans="1:4" ht="15.6" customHeight="1" x14ac:dyDescent="0.25">
      <c r="A316" s="156" t="s">
        <v>60</v>
      </c>
      <c r="B316" s="159" t="s">
        <v>226</v>
      </c>
      <c r="C316" s="143" t="s">
        <v>1478</v>
      </c>
      <c r="D316" s="164">
        <v>682918879</v>
      </c>
    </row>
    <row r="317" spans="1:4" ht="15.6" customHeight="1" x14ac:dyDescent="0.25">
      <c r="A317" s="156" t="s">
        <v>60</v>
      </c>
      <c r="B317" s="159" t="s">
        <v>226</v>
      </c>
      <c r="C317" s="143" t="s">
        <v>1479</v>
      </c>
      <c r="D317" s="164">
        <v>340376</v>
      </c>
    </row>
    <row r="318" spans="1:4" ht="15.6" customHeight="1" x14ac:dyDescent="0.25">
      <c r="A318" s="156" t="s">
        <v>61</v>
      </c>
      <c r="B318" s="159" t="s">
        <v>227</v>
      </c>
      <c r="C318" s="143" t="s">
        <v>1762</v>
      </c>
      <c r="D318" s="164">
        <v>24519909</v>
      </c>
    </row>
    <row r="319" spans="1:4" ht="15.6" customHeight="1" x14ac:dyDescent="0.25">
      <c r="A319" s="156" t="s">
        <v>61</v>
      </c>
      <c r="B319" s="159" t="s">
        <v>227</v>
      </c>
      <c r="C319" s="143" t="s">
        <v>1480</v>
      </c>
      <c r="D319" s="164">
        <v>1354300</v>
      </c>
    </row>
    <row r="320" spans="1:4" ht="15.6" customHeight="1" x14ac:dyDescent="0.25">
      <c r="A320" s="156" t="s">
        <v>61</v>
      </c>
      <c r="B320" s="159" t="s">
        <v>227</v>
      </c>
      <c r="C320" s="143" t="s">
        <v>1671</v>
      </c>
      <c r="D320" s="164">
        <v>5454597</v>
      </c>
    </row>
    <row r="321" spans="1:4" ht="15.6" customHeight="1" x14ac:dyDescent="0.25">
      <c r="A321" s="156" t="s">
        <v>61</v>
      </c>
      <c r="B321" s="159" t="s">
        <v>227</v>
      </c>
      <c r="C321" s="143" t="s">
        <v>1946</v>
      </c>
      <c r="D321" s="164">
        <v>287664</v>
      </c>
    </row>
    <row r="322" spans="1:4" ht="15.6" customHeight="1" x14ac:dyDescent="0.25">
      <c r="A322" s="156" t="s">
        <v>61</v>
      </c>
      <c r="B322" s="159" t="s">
        <v>227</v>
      </c>
      <c r="C322" s="143" t="s">
        <v>1711</v>
      </c>
      <c r="D322" s="164">
        <v>503154</v>
      </c>
    </row>
    <row r="323" spans="1:4" ht="15.6" customHeight="1" x14ac:dyDescent="0.25">
      <c r="A323" s="156" t="s">
        <v>61</v>
      </c>
      <c r="B323" s="159" t="s">
        <v>227</v>
      </c>
      <c r="C323" s="143" t="s">
        <v>1481</v>
      </c>
      <c r="D323" s="164">
        <v>589744839</v>
      </c>
    </row>
    <row r="324" spans="1:4" ht="15.6" customHeight="1" x14ac:dyDescent="0.25">
      <c r="A324" s="156" t="s">
        <v>61</v>
      </c>
      <c r="B324" s="159" t="s">
        <v>227</v>
      </c>
      <c r="C324" s="143" t="s">
        <v>1674</v>
      </c>
      <c r="D324" s="164">
        <v>43154173</v>
      </c>
    </row>
    <row r="325" spans="1:4" ht="15.6" customHeight="1" x14ac:dyDescent="0.25">
      <c r="A325" s="156" t="s">
        <v>61</v>
      </c>
      <c r="B325" s="159" t="s">
        <v>227</v>
      </c>
      <c r="C325" s="143" t="s">
        <v>1792</v>
      </c>
      <c r="D325" s="164">
        <v>15437561</v>
      </c>
    </row>
    <row r="326" spans="1:4" ht="15.6" customHeight="1" x14ac:dyDescent="0.25">
      <c r="A326" s="156" t="s">
        <v>61</v>
      </c>
      <c r="B326" s="159" t="s">
        <v>227</v>
      </c>
      <c r="C326" s="143" t="s">
        <v>1921</v>
      </c>
      <c r="D326" s="164">
        <v>1469349537</v>
      </c>
    </row>
    <row r="327" spans="1:4" ht="15.6" customHeight="1" x14ac:dyDescent="0.25">
      <c r="A327" s="156" t="s">
        <v>61</v>
      </c>
      <c r="B327" s="159" t="s">
        <v>227</v>
      </c>
      <c r="C327" s="143" t="s">
        <v>1482</v>
      </c>
      <c r="D327" s="164">
        <v>11335949</v>
      </c>
    </row>
    <row r="328" spans="1:4" ht="15.6" customHeight="1" x14ac:dyDescent="0.25">
      <c r="A328" s="156" t="s">
        <v>61</v>
      </c>
      <c r="B328" s="159" t="s">
        <v>227</v>
      </c>
      <c r="C328" s="143" t="s">
        <v>1483</v>
      </c>
      <c r="D328" s="164">
        <v>20961521</v>
      </c>
    </row>
    <row r="329" spans="1:4" ht="15.6" customHeight="1" x14ac:dyDescent="0.25">
      <c r="A329" s="156" t="s">
        <v>61</v>
      </c>
      <c r="B329" s="159" t="s">
        <v>227</v>
      </c>
      <c r="C329" s="143" t="s">
        <v>1813</v>
      </c>
      <c r="D329" s="164">
        <v>645760457</v>
      </c>
    </row>
    <row r="330" spans="1:4" ht="15.6" customHeight="1" x14ac:dyDescent="0.25">
      <c r="A330" s="156" t="s">
        <v>61</v>
      </c>
      <c r="B330" s="159" t="s">
        <v>227</v>
      </c>
      <c r="C330" s="143" t="s">
        <v>1763</v>
      </c>
      <c r="D330" s="164">
        <v>38946581</v>
      </c>
    </row>
    <row r="331" spans="1:4" ht="15.6" customHeight="1" x14ac:dyDescent="0.25">
      <c r="A331" s="156" t="s">
        <v>61</v>
      </c>
      <c r="B331" s="159" t="s">
        <v>227</v>
      </c>
      <c r="C331" s="143" t="s">
        <v>1733</v>
      </c>
      <c r="D331" s="164">
        <v>3131125</v>
      </c>
    </row>
    <row r="332" spans="1:4" ht="15.6" customHeight="1" x14ac:dyDescent="0.25">
      <c r="A332" s="156" t="s">
        <v>61</v>
      </c>
      <c r="B332" s="159" t="s">
        <v>227</v>
      </c>
      <c r="C332" s="143" t="s">
        <v>1484</v>
      </c>
      <c r="D332" s="164">
        <v>103118602</v>
      </c>
    </row>
    <row r="333" spans="1:4" ht="15.6" customHeight="1" x14ac:dyDescent="0.25">
      <c r="A333" s="156" t="s">
        <v>61</v>
      </c>
      <c r="B333" s="159" t="s">
        <v>227</v>
      </c>
      <c r="C333" s="143" t="s">
        <v>1834</v>
      </c>
      <c r="D333" s="164">
        <v>90330</v>
      </c>
    </row>
    <row r="334" spans="1:4" ht="15.6" customHeight="1" x14ac:dyDescent="0.25">
      <c r="A334" s="156" t="s">
        <v>61</v>
      </c>
      <c r="B334" s="159" t="s">
        <v>227</v>
      </c>
      <c r="C334" s="143" t="s">
        <v>1771</v>
      </c>
      <c r="D334" s="164">
        <v>47887964</v>
      </c>
    </row>
    <row r="335" spans="1:4" ht="15.6" customHeight="1" x14ac:dyDescent="0.25">
      <c r="A335" s="156" t="s">
        <v>61</v>
      </c>
      <c r="B335" s="159" t="s">
        <v>227</v>
      </c>
      <c r="C335" s="143" t="s">
        <v>1833</v>
      </c>
      <c r="D335" s="164">
        <v>4190258130</v>
      </c>
    </row>
    <row r="336" spans="1:4" ht="15.6" customHeight="1" x14ac:dyDescent="0.25">
      <c r="A336" s="156" t="s">
        <v>61</v>
      </c>
      <c r="B336" s="159" t="s">
        <v>227</v>
      </c>
      <c r="C336" s="143" t="s">
        <v>1776</v>
      </c>
      <c r="D336" s="164">
        <v>186797172</v>
      </c>
    </row>
    <row r="337" spans="1:4" ht="15.6" customHeight="1" x14ac:dyDescent="0.25">
      <c r="A337" s="156" t="s">
        <v>61</v>
      </c>
      <c r="B337" s="159" t="s">
        <v>227</v>
      </c>
      <c r="C337" s="143" t="s">
        <v>1675</v>
      </c>
      <c r="D337" s="164">
        <v>1526972171</v>
      </c>
    </row>
    <row r="338" spans="1:4" ht="15.6" customHeight="1" x14ac:dyDescent="0.25">
      <c r="A338" s="156" t="s">
        <v>61</v>
      </c>
      <c r="B338" s="159" t="s">
        <v>227</v>
      </c>
      <c r="C338" s="143" t="s">
        <v>1485</v>
      </c>
      <c r="D338" s="164">
        <v>277710</v>
      </c>
    </row>
    <row r="339" spans="1:4" ht="15.6" customHeight="1" x14ac:dyDescent="0.25">
      <c r="A339" s="156" t="s">
        <v>61</v>
      </c>
      <c r="B339" s="159" t="s">
        <v>227</v>
      </c>
      <c r="C339" s="143" t="s">
        <v>1683</v>
      </c>
      <c r="D339" s="164">
        <v>5905697</v>
      </c>
    </row>
    <row r="340" spans="1:4" ht="15.6" customHeight="1" x14ac:dyDescent="0.25">
      <c r="A340" s="156" t="s">
        <v>61</v>
      </c>
      <c r="B340" s="159" t="s">
        <v>227</v>
      </c>
      <c r="C340" s="143" t="s">
        <v>1676</v>
      </c>
      <c r="D340" s="164">
        <v>451920212</v>
      </c>
    </row>
    <row r="341" spans="1:4" ht="15.6" customHeight="1" x14ac:dyDescent="0.25">
      <c r="A341" s="156" t="s">
        <v>61</v>
      </c>
      <c r="B341" s="159" t="s">
        <v>227</v>
      </c>
      <c r="C341" s="143" t="s">
        <v>1673</v>
      </c>
      <c r="D341" s="164">
        <v>6345058</v>
      </c>
    </row>
    <row r="342" spans="1:4" ht="15.6" customHeight="1" x14ac:dyDescent="0.25">
      <c r="A342" s="156" t="s">
        <v>61</v>
      </c>
      <c r="B342" s="159" t="s">
        <v>227</v>
      </c>
      <c r="C342" s="143" t="s">
        <v>1486</v>
      </c>
      <c r="D342" s="164">
        <v>219821</v>
      </c>
    </row>
    <row r="343" spans="1:4" ht="15.6" customHeight="1" x14ac:dyDescent="0.25">
      <c r="A343" s="156" t="s">
        <v>61</v>
      </c>
      <c r="B343" s="159" t="s">
        <v>227</v>
      </c>
      <c r="C343" s="143" t="s">
        <v>1487</v>
      </c>
      <c r="D343" s="164">
        <v>3173501</v>
      </c>
    </row>
    <row r="344" spans="1:4" ht="15.6" customHeight="1" x14ac:dyDescent="0.25">
      <c r="A344" s="156" t="s">
        <v>61</v>
      </c>
      <c r="B344" s="159" t="s">
        <v>227</v>
      </c>
      <c r="C344" s="143" t="s">
        <v>1488</v>
      </c>
      <c r="D344" s="164">
        <v>1515441</v>
      </c>
    </row>
    <row r="345" spans="1:4" ht="15.6" customHeight="1" x14ac:dyDescent="0.25">
      <c r="A345" s="156" t="s">
        <v>61</v>
      </c>
      <c r="B345" s="159" t="s">
        <v>227</v>
      </c>
      <c r="C345" s="143" t="s">
        <v>1715</v>
      </c>
      <c r="D345" s="164">
        <v>1371905479</v>
      </c>
    </row>
    <row r="346" spans="1:4" ht="15.6" customHeight="1" x14ac:dyDescent="0.25">
      <c r="A346" s="156" t="s">
        <v>61</v>
      </c>
      <c r="B346" s="159" t="s">
        <v>227</v>
      </c>
      <c r="C346" s="143" t="s">
        <v>1489</v>
      </c>
      <c r="D346" s="164">
        <v>879390005</v>
      </c>
    </row>
    <row r="347" spans="1:4" ht="15.6" customHeight="1" x14ac:dyDescent="0.25">
      <c r="A347" s="156" t="s">
        <v>61</v>
      </c>
      <c r="B347" s="159" t="s">
        <v>227</v>
      </c>
      <c r="C347" s="143" t="s">
        <v>1490</v>
      </c>
      <c r="D347" s="164">
        <v>205121948</v>
      </c>
    </row>
    <row r="348" spans="1:4" ht="15.6" customHeight="1" x14ac:dyDescent="0.25">
      <c r="A348" s="156" t="s">
        <v>61</v>
      </c>
      <c r="B348" s="159" t="s">
        <v>227</v>
      </c>
      <c r="C348" s="143" t="s">
        <v>1677</v>
      </c>
      <c r="D348" s="164">
        <v>12438658</v>
      </c>
    </row>
    <row r="349" spans="1:4" ht="15.6" customHeight="1" x14ac:dyDescent="0.25">
      <c r="A349" s="156" t="s">
        <v>61</v>
      </c>
      <c r="B349" s="159" t="s">
        <v>227</v>
      </c>
      <c r="C349" s="143" t="s">
        <v>1491</v>
      </c>
      <c r="D349" s="164">
        <v>31392761</v>
      </c>
    </row>
    <row r="350" spans="1:4" ht="15.6" customHeight="1" x14ac:dyDescent="0.25">
      <c r="A350" s="156" t="s">
        <v>61</v>
      </c>
      <c r="B350" s="159" t="s">
        <v>227</v>
      </c>
      <c r="C350" s="143" t="s">
        <v>1697</v>
      </c>
      <c r="D350" s="164">
        <v>447581</v>
      </c>
    </row>
    <row r="351" spans="1:4" ht="15.6" customHeight="1" x14ac:dyDescent="0.25">
      <c r="A351" s="156" t="s">
        <v>61</v>
      </c>
      <c r="B351" s="159" t="s">
        <v>227</v>
      </c>
      <c r="C351" s="143" t="s">
        <v>1460</v>
      </c>
      <c r="D351" s="164">
        <v>10193280</v>
      </c>
    </row>
    <row r="352" spans="1:4" ht="15.6" customHeight="1" x14ac:dyDescent="0.25">
      <c r="A352" s="156" t="s">
        <v>61</v>
      </c>
      <c r="B352" s="159" t="s">
        <v>227</v>
      </c>
      <c r="C352" s="143" t="s">
        <v>1793</v>
      </c>
      <c r="D352" s="164">
        <v>241697827</v>
      </c>
    </row>
    <row r="353" spans="1:4" ht="15.6" customHeight="1" x14ac:dyDescent="0.25">
      <c r="A353" s="156" t="s">
        <v>61</v>
      </c>
      <c r="B353" s="159" t="s">
        <v>227</v>
      </c>
      <c r="C353" s="143" t="s">
        <v>1492</v>
      </c>
      <c r="D353" s="164">
        <v>12792808</v>
      </c>
    </row>
    <row r="354" spans="1:4" ht="15.6" customHeight="1" x14ac:dyDescent="0.25">
      <c r="A354" s="156" t="s">
        <v>62</v>
      </c>
      <c r="B354" s="159" t="s">
        <v>228</v>
      </c>
      <c r="C354" s="143" t="s">
        <v>1373</v>
      </c>
      <c r="D354" s="164">
        <v>1392585</v>
      </c>
    </row>
    <row r="355" spans="1:4" ht="15.6" customHeight="1" x14ac:dyDescent="0.25">
      <c r="A355" s="156" t="s">
        <v>62</v>
      </c>
      <c r="B355" s="159" t="s">
        <v>228</v>
      </c>
      <c r="C355" s="143" t="s">
        <v>1493</v>
      </c>
      <c r="D355" s="164">
        <v>934111</v>
      </c>
    </row>
    <row r="356" spans="1:4" ht="15.6" customHeight="1" x14ac:dyDescent="0.25">
      <c r="A356" s="156" t="s">
        <v>62</v>
      </c>
      <c r="B356" s="159" t="s">
        <v>228</v>
      </c>
      <c r="C356" s="143" t="s">
        <v>1384</v>
      </c>
      <c r="D356" s="164">
        <v>16441</v>
      </c>
    </row>
    <row r="357" spans="1:4" ht="15.6" customHeight="1" x14ac:dyDescent="0.25">
      <c r="A357" s="156" t="s">
        <v>63</v>
      </c>
      <c r="B357" s="159" t="s">
        <v>229</v>
      </c>
      <c r="C357" s="143" t="s">
        <v>1934</v>
      </c>
      <c r="D357" s="164">
        <v>1528953</v>
      </c>
    </row>
    <row r="358" spans="1:4" ht="15.6" customHeight="1" x14ac:dyDescent="0.25">
      <c r="A358" s="156" t="s">
        <v>63</v>
      </c>
      <c r="B358" s="159" t="s">
        <v>229</v>
      </c>
      <c r="C358" s="143" t="s">
        <v>1779</v>
      </c>
      <c r="D358" s="164">
        <v>1784287</v>
      </c>
    </row>
    <row r="359" spans="1:4" ht="15.6" customHeight="1" x14ac:dyDescent="0.25">
      <c r="A359" s="156" t="s">
        <v>63</v>
      </c>
      <c r="B359" s="159" t="s">
        <v>229</v>
      </c>
      <c r="C359" s="143" t="s">
        <v>1772</v>
      </c>
      <c r="D359" s="164">
        <v>155034</v>
      </c>
    </row>
    <row r="360" spans="1:4" ht="15.6" customHeight="1" x14ac:dyDescent="0.25">
      <c r="A360" s="156" t="s">
        <v>63</v>
      </c>
      <c r="B360" s="159" t="s">
        <v>229</v>
      </c>
      <c r="C360" s="143" t="s">
        <v>1494</v>
      </c>
      <c r="D360" s="164">
        <v>15116976</v>
      </c>
    </row>
    <row r="361" spans="1:4" ht="15.6" customHeight="1" x14ac:dyDescent="0.25">
      <c r="A361" s="156" t="s">
        <v>63</v>
      </c>
      <c r="B361" s="159" t="s">
        <v>229</v>
      </c>
      <c r="C361" s="143" t="s">
        <v>1805</v>
      </c>
      <c r="D361" s="164">
        <v>17580</v>
      </c>
    </row>
    <row r="362" spans="1:4" ht="15.6" customHeight="1" x14ac:dyDescent="0.25">
      <c r="A362" s="156" t="s">
        <v>1287</v>
      </c>
      <c r="B362" s="159" t="s">
        <v>1363</v>
      </c>
      <c r="C362" s="143" t="s">
        <v>1495</v>
      </c>
      <c r="D362" s="164">
        <v>45973493</v>
      </c>
    </row>
    <row r="363" spans="1:4" ht="15.6" customHeight="1" x14ac:dyDescent="0.25">
      <c r="A363" s="156" t="s">
        <v>64</v>
      </c>
      <c r="B363" s="159" t="s">
        <v>230</v>
      </c>
      <c r="C363" s="143" t="s">
        <v>1496</v>
      </c>
      <c r="D363" s="164">
        <v>4399914</v>
      </c>
    </row>
    <row r="364" spans="1:4" ht="15.6" customHeight="1" x14ac:dyDescent="0.25">
      <c r="A364" s="156" t="s">
        <v>64</v>
      </c>
      <c r="B364" s="159" t="s">
        <v>230</v>
      </c>
      <c r="C364" s="143" t="s">
        <v>1711</v>
      </c>
      <c r="D364" s="164">
        <v>327019</v>
      </c>
    </row>
    <row r="365" spans="1:4" ht="15.6" customHeight="1" x14ac:dyDescent="0.25">
      <c r="A365" s="156" t="s">
        <v>64</v>
      </c>
      <c r="B365" s="159" t="s">
        <v>230</v>
      </c>
      <c r="C365" s="143" t="s">
        <v>1497</v>
      </c>
      <c r="D365" s="164">
        <v>704195382</v>
      </c>
    </row>
    <row r="366" spans="1:4" ht="15.6" customHeight="1" x14ac:dyDescent="0.25">
      <c r="A366" s="156" t="s">
        <v>64</v>
      </c>
      <c r="B366" s="159" t="s">
        <v>230</v>
      </c>
      <c r="C366" s="143" t="s">
        <v>1481</v>
      </c>
      <c r="D366" s="164">
        <v>1932924354</v>
      </c>
    </row>
    <row r="367" spans="1:4" ht="15.6" customHeight="1" x14ac:dyDescent="0.25">
      <c r="A367" s="156" t="s">
        <v>64</v>
      </c>
      <c r="B367" s="159" t="s">
        <v>230</v>
      </c>
      <c r="C367" s="143" t="s">
        <v>1794</v>
      </c>
      <c r="D367" s="164">
        <v>83352</v>
      </c>
    </row>
    <row r="368" spans="1:4" ht="15.6" customHeight="1" x14ac:dyDescent="0.25">
      <c r="A368" s="156" t="s">
        <v>64</v>
      </c>
      <c r="B368" s="159" t="s">
        <v>230</v>
      </c>
      <c r="C368" s="143" t="s">
        <v>1674</v>
      </c>
      <c r="D368" s="164">
        <v>-27165</v>
      </c>
    </row>
    <row r="369" spans="1:4" ht="15.6" customHeight="1" x14ac:dyDescent="0.25">
      <c r="A369" s="156" t="s">
        <v>64</v>
      </c>
      <c r="B369" s="159" t="s">
        <v>230</v>
      </c>
      <c r="C369" s="143" t="s">
        <v>2017</v>
      </c>
      <c r="D369" s="164">
        <v>11437871</v>
      </c>
    </row>
    <row r="370" spans="1:4" ht="15.6" customHeight="1" x14ac:dyDescent="0.25">
      <c r="A370" s="156" t="s">
        <v>64</v>
      </c>
      <c r="B370" s="159" t="s">
        <v>230</v>
      </c>
      <c r="C370" s="143" t="s">
        <v>1792</v>
      </c>
      <c r="D370" s="164">
        <v>38351838</v>
      </c>
    </row>
    <row r="371" spans="1:4" ht="15.6" customHeight="1" x14ac:dyDescent="0.25">
      <c r="A371" s="156" t="s">
        <v>64</v>
      </c>
      <c r="B371" s="159" t="s">
        <v>230</v>
      </c>
      <c r="C371" s="143" t="s">
        <v>1498</v>
      </c>
      <c r="D371" s="164">
        <v>-25934</v>
      </c>
    </row>
    <row r="372" spans="1:4" ht="15.6" customHeight="1" x14ac:dyDescent="0.25">
      <c r="A372" s="156" t="s">
        <v>64</v>
      </c>
      <c r="B372" s="159" t="s">
        <v>230</v>
      </c>
      <c r="C372" s="143" t="s">
        <v>1499</v>
      </c>
      <c r="D372" s="164">
        <v>989547</v>
      </c>
    </row>
    <row r="373" spans="1:4" ht="15.6" customHeight="1" x14ac:dyDescent="0.25">
      <c r="A373" s="156" t="s">
        <v>64</v>
      </c>
      <c r="B373" s="159" t="s">
        <v>230</v>
      </c>
      <c r="C373" s="143" t="s">
        <v>1713</v>
      </c>
      <c r="D373" s="164">
        <v>21432610</v>
      </c>
    </row>
    <row r="374" spans="1:4" ht="15.6" customHeight="1" x14ac:dyDescent="0.25">
      <c r="A374" s="156" t="s">
        <v>64</v>
      </c>
      <c r="B374" s="159" t="s">
        <v>230</v>
      </c>
      <c r="C374" s="143" t="s">
        <v>1714</v>
      </c>
      <c r="D374" s="164">
        <v>1320803</v>
      </c>
    </row>
    <row r="375" spans="1:4" ht="15.6" customHeight="1" x14ac:dyDescent="0.25">
      <c r="A375" s="156" t="s">
        <v>64</v>
      </c>
      <c r="B375" s="159" t="s">
        <v>230</v>
      </c>
      <c r="C375" s="143" t="s">
        <v>1813</v>
      </c>
      <c r="D375" s="164">
        <v>161746</v>
      </c>
    </row>
    <row r="376" spans="1:4" ht="15.6" customHeight="1" x14ac:dyDescent="0.25">
      <c r="A376" s="156" t="s">
        <v>64</v>
      </c>
      <c r="B376" s="159" t="s">
        <v>230</v>
      </c>
      <c r="C376" s="143" t="s">
        <v>1763</v>
      </c>
      <c r="D376" s="164">
        <v>-15305</v>
      </c>
    </row>
    <row r="377" spans="1:4" ht="15.6" customHeight="1" x14ac:dyDescent="0.25">
      <c r="A377" s="156" t="s">
        <v>64</v>
      </c>
      <c r="B377" s="159" t="s">
        <v>230</v>
      </c>
      <c r="C377" s="143" t="s">
        <v>1378</v>
      </c>
      <c r="D377" s="164">
        <v>463350</v>
      </c>
    </row>
    <row r="378" spans="1:4" ht="15.6" customHeight="1" x14ac:dyDescent="0.25">
      <c r="A378" s="156" t="s">
        <v>64</v>
      </c>
      <c r="B378" s="159" t="s">
        <v>230</v>
      </c>
      <c r="C378" s="143" t="s">
        <v>1654</v>
      </c>
      <c r="D378" s="164">
        <v>120110156</v>
      </c>
    </row>
    <row r="379" spans="1:4" ht="15.6" customHeight="1" x14ac:dyDescent="0.25">
      <c r="A379" s="156" t="s">
        <v>64</v>
      </c>
      <c r="B379" s="159" t="s">
        <v>230</v>
      </c>
      <c r="C379" s="143" t="s">
        <v>1832</v>
      </c>
      <c r="D379" s="164">
        <v>2591482920</v>
      </c>
    </row>
    <row r="380" spans="1:4" ht="15.6" customHeight="1" x14ac:dyDescent="0.25">
      <c r="A380" s="156" t="s">
        <v>64</v>
      </c>
      <c r="B380" s="159" t="s">
        <v>230</v>
      </c>
      <c r="C380" s="143" t="s">
        <v>1742</v>
      </c>
      <c r="D380" s="164">
        <v>163825346</v>
      </c>
    </row>
    <row r="381" spans="1:4" ht="15.6" customHeight="1" x14ac:dyDescent="0.25">
      <c r="A381" s="156" t="s">
        <v>64</v>
      </c>
      <c r="B381" s="159" t="s">
        <v>230</v>
      </c>
      <c r="C381" s="143" t="s">
        <v>1831</v>
      </c>
      <c r="D381" s="164">
        <v>1153520</v>
      </c>
    </row>
    <row r="382" spans="1:4" ht="15.6" customHeight="1" x14ac:dyDescent="0.25">
      <c r="A382" s="156" t="s">
        <v>64</v>
      </c>
      <c r="B382" s="159" t="s">
        <v>230</v>
      </c>
      <c r="C382" s="143" t="s">
        <v>1795</v>
      </c>
      <c r="D382" s="164">
        <v>1528954755</v>
      </c>
    </row>
    <row r="383" spans="1:4" ht="15.6" customHeight="1" x14ac:dyDescent="0.25">
      <c r="A383" s="156" t="s">
        <v>64</v>
      </c>
      <c r="B383" s="159" t="s">
        <v>230</v>
      </c>
      <c r="C383" s="143" t="s">
        <v>1669</v>
      </c>
      <c r="D383" s="164">
        <v>134619307</v>
      </c>
    </row>
    <row r="384" spans="1:4" ht="15.6" customHeight="1" x14ac:dyDescent="0.25">
      <c r="A384" s="156" t="s">
        <v>64</v>
      </c>
      <c r="B384" s="159" t="s">
        <v>230</v>
      </c>
      <c r="C384" s="143" t="s">
        <v>1743</v>
      </c>
      <c r="D384" s="164">
        <v>-304</v>
      </c>
    </row>
    <row r="385" spans="1:4" ht="15.6" customHeight="1" x14ac:dyDescent="0.25">
      <c r="A385" s="156" t="s">
        <v>64</v>
      </c>
      <c r="B385" s="159" t="s">
        <v>230</v>
      </c>
      <c r="C385" s="143" t="s">
        <v>1796</v>
      </c>
      <c r="D385" s="164">
        <v>43843428</v>
      </c>
    </row>
    <row r="386" spans="1:4" ht="15.6" customHeight="1" x14ac:dyDescent="0.25">
      <c r="A386" s="156" t="s">
        <v>64</v>
      </c>
      <c r="B386" s="159" t="s">
        <v>230</v>
      </c>
      <c r="C386" s="143" t="s">
        <v>1797</v>
      </c>
      <c r="D386" s="164">
        <v>176484</v>
      </c>
    </row>
    <row r="387" spans="1:4" ht="15.6" customHeight="1" x14ac:dyDescent="0.25">
      <c r="A387" s="156" t="s">
        <v>64</v>
      </c>
      <c r="B387" s="159" t="s">
        <v>230</v>
      </c>
      <c r="C387" s="143" t="s">
        <v>1693</v>
      </c>
      <c r="D387" s="164">
        <v>12102138</v>
      </c>
    </row>
    <row r="388" spans="1:4" ht="15.6" customHeight="1" x14ac:dyDescent="0.25">
      <c r="A388" s="156" t="s">
        <v>64</v>
      </c>
      <c r="B388" s="159" t="s">
        <v>230</v>
      </c>
      <c r="C388" s="143" t="s">
        <v>1500</v>
      </c>
      <c r="D388" s="164">
        <v>4779205</v>
      </c>
    </row>
    <row r="389" spans="1:4" ht="15.6" customHeight="1" x14ac:dyDescent="0.25">
      <c r="A389" s="156" t="s">
        <v>64</v>
      </c>
      <c r="B389" s="159" t="s">
        <v>230</v>
      </c>
      <c r="C389" s="143" t="s">
        <v>1501</v>
      </c>
      <c r="D389" s="164">
        <v>130709339</v>
      </c>
    </row>
    <row r="390" spans="1:4" ht="15.6" customHeight="1" x14ac:dyDescent="0.25">
      <c r="A390" s="156" t="s">
        <v>64</v>
      </c>
      <c r="B390" s="159" t="s">
        <v>230</v>
      </c>
      <c r="C390" s="143" t="s">
        <v>1798</v>
      </c>
      <c r="D390" s="164">
        <v>1476977</v>
      </c>
    </row>
    <row r="391" spans="1:4" ht="15.6" customHeight="1" x14ac:dyDescent="0.25">
      <c r="A391" s="156" t="s">
        <v>64</v>
      </c>
      <c r="B391" s="159" t="s">
        <v>230</v>
      </c>
      <c r="C391" s="143" t="s">
        <v>1502</v>
      </c>
      <c r="D391" s="164">
        <v>3841100</v>
      </c>
    </row>
    <row r="392" spans="1:4" ht="15.6" customHeight="1" x14ac:dyDescent="0.25">
      <c r="A392" s="156" t="s">
        <v>64</v>
      </c>
      <c r="B392" s="159" t="s">
        <v>230</v>
      </c>
      <c r="C392" s="143" t="s">
        <v>1503</v>
      </c>
      <c r="D392" s="164">
        <v>159386464</v>
      </c>
    </row>
    <row r="393" spans="1:4" ht="15.6" customHeight="1" x14ac:dyDescent="0.25">
      <c r="A393" s="156" t="s">
        <v>64</v>
      </c>
      <c r="B393" s="159" t="s">
        <v>230</v>
      </c>
      <c r="C393" s="143" t="s">
        <v>1504</v>
      </c>
      <c r="D393" s="164">
        <v>232463059</v>
      </c>
    </row>
    <row r="394" spans="1:4" ht="15.6" customHeight="1" x14ac:dyDescent="0.25">
      <c r="A394" s="156" t="s">
        <v>64</v>
      </c>
      <c r="B394" s="159" t="s">
        <v>230</v>
      </c>
      <c r="C394" s="143" t="s">
        <v>1720</v>
      </c>
      <c r="D394" s="164">
        <v>26058133</v>
      </c>
    </row>
    <row r="395" spans="1:4" ht="15.6" customHeight="1" x14ac:dyDescent="0.25">
      <c r="A395" s="156" t="s">
        <v>64</v>
      </c>
      <c r="B395" s="159" t="s">
        <v>230</v>
      </c>
      <c r="C395" s="143" t="s">
        <v>1505</v>
      </c>
      <c r="D395" s="164">
        <v>9543172</v>
      </c>
    </row>
    <row r="396" spans="1:4" ht="15.6" customHeight="1" x14ac:dyDescent="0.25">
      <c r="A396" s="156" t="s">
        <v>64</v>
      </c>
      <c r="B396" s="159" t="s">
        <v>230</v>
      </c>
      <c r="C396" s="143" t="s">
        <v>1814</v>
      </c>
      <c r="D396" s="164">
        <v>169037314</v>
      </c>
    </row>
    <row r="397" spans="1:4" ht="15.6" customHeight="1" x14ac:dyDescent="0.25">
      <c r="A397" s="156" t="s">
        <v>64</v>
      </c>
      <c r="B397" s="159" t="s">
        <v>230</v>
      </c>
      <c r="C397" s="143" t="s">
        <v>1506</v>
      </c>
      <c r="D397" s="164">
        <v>2803695654</v>
      </c>
    </row>
    <row r="398" spans="1:4" ht="15.6" customHeight="1" x14ac:dyDescent="0.25">
      <c r="A398" s="156" t="s">
        <v>64</v>
      </c>
      <c r="B398" s="159" t="s">
        <v>230</v>
      </c>
      <c r="C398" s="143" t="s">
        <v>1799</v>
      </c>
      <c r="D398" s="164">
        <v>111302</v>
      </c>
    </row>
    <row r="399" spans="1:4" ht="15.6" customHeight="1" x14ac:dyDescent="0.25">
      <c r="A399" s="156" t="s">
        <v>64</v>
      </c>
      <c r="B399" s="159" t="s">
        <v>230</v>
      </c>
      <c r="C399" s="143" t="s">
        <v>1933</v>
      </c>
      <c r="D399" s="164">
        <v>2348647</v>
      </c>
    </row>
    <row r="400" spans="1:4" ht="15.6" customHeight="1" x14ac:dyDescent="0.25">
      <c r="A400" s="156" t="s">
        <v>64</v>
      </c>
      <c r="B400" s="159" t="s">
        <v>230</v>
      </c>
      <c r="C400" s="143" t="s">
        <v>1369</v>
      </c>
      <c r="D400" s="164">
        <v>-2201412</v>
      </c>
    </row>
    <row r="401" spans="1:4" ht="15.6" customHeight="1" x14ac:dyDescent="0.25">
      <c r="A401" s="156" t="s">
        <v>64</v>
      </c>
      <c r="B401" s="159" t="s">
        <v>230</v>
      </c>
      <c r="C401" s="143" t="s">
        <v>1675</v>
      </c>
      <c r="D401" s="164">
        <v>-16686583</v>
      </c>
    </row>
    <row r="402" spans="1:4" ht="15.6" customHeight="1" x14ac:dyDescent="0.25">
      <c r="A402" s="156" t="s">
        <v>64</v>
      </c>
      <c r="B402" s="159" t="s">
        <v>230</v>
      </c>
      <c r="C402" s="143" t="s">
        <v>1676</v>
      </c>
      <c r="D402" s="164">
        <v>-2033125</v>
      </c>
    </row>
    <row r="403" spans="1:4" ht="15.6" customHeight="1" x14ac:dyDescent="0.25">
      <c r="A403" s="156" t="s">
        <v>64</v>
      </c>
      <c r="B403" s="159" t="s">
        <v>230</v>
      </c>
      <c r="C403" s="143" t="s">
        <v>1486</v>
      </c>
      <c r="D403" s="164">
        <v>5310139</v>
      </c>
    </row>
    <row r="404" spans="1:4" ht="15.6" customHeight="1" x14ac:dyDescent="0.25">
      <c r="A404" s="156" t="s">
        <v>69</v>
      </c>
      <c r="B404" s="159" t="s">
        <v>231</v>
      </c>
      <c r="C404" s="143" t="s">
        <v>1507</v>
      </c>
      <c r="D404" s="164">
        <v>16787109</v>
      </c>
    </row>
    <row r="405" spans="1:4" ht="15.6" customHeight="1" x14ac:dyDescent="0.25">
      <c r="A405" s="156" t="s">
        <v>73</v>
      </c>
      <c r="B405" s="159" t="s">
        <v>235</v>
      </c>
      <c r="C405" s="143" t="s">
        <v>1508</v>
      </c>
      <c r="D405" s="164">
        <v>7606358</v>
      </c>
    </row>
    <row r="406" spans="1:4" ht="15.6" customHeight="1" x14ac:dyDescent="0.25">
      <c r="A406" s="156" t="s">
        <v>73</v>
      </c>
      <c r="B406" s="159" t="s">
        <v>235</v>
      </c>
      <c r="C406" s="143" t="s">
        <v>1509</v>
      </c>
      <c r="D406" s="164">
        <v>104358930</v>
      </c>
    </row>
    <row r="407" spans="1:4" ht="15.6" customHeight="1" x14ac:dyDescent="0.25">
      <c r="A407" s="156" t="s">
        <v>73</v>
      </c>
      <c r="B407" s="159" t="s">
        <v>235</v>
      </c>
      <c r="C407" s="143" t="s">
        <v>1932</v>
      </c>
      <c r="D407" s="164">
        <v>7659642279</v>
      </c>
    </row>
    <row r="408" spans="1:4" ht="15.6" customHeight="1" x14ac:dyDescent="0.25">
      <c r="A408" s="156" t="s">
        <v>73</v>
      </c>
      <c r="B408" s="159" t="s">
        <v>235</v>
      </c>
      <c r="C408" s="143" t="s">
        <v>2018</v>
      </c>
      <c r="D408" s="164">
        <v>1143590</v>
      </c>
    </row>
    <row r="409" spans="1:4" ht="15.6" customHeight="1" x14ac:dyDescent="0.25">
      <c r="A409" s="156" t="s">
        <v>73</v>
      </c>
      <c r="B409" s="159" t="s">
        <v>235</v>
      </c>
      <c r="C409" s="143" t="s">
        <v>1827</v>
      </c>
      <c r="D409" s="164">
        <v>141962243</v>
      </c>
    </row>
    <row r="410" spans="1:4" ht="15.6" customHeight="1" x14ac:dyDescent="0.25">
      <c r="A410" s="156" t="s">
        <v>73</v>
      </c>
      <c r="B410" s="159" t="s">
        <v>235</v>
      </c>
      <c r="C410" s="143" t="s">
        <v>1826</v>
      </c>
      <c r="D410" s="164">
        <v>131745580</v>
      </c>
    </row>
    <row r="411" spans="1:4" ht="15.6" customHeight="1" x14ac:dyDescent="0.25">
      <c r="A411" s="156" t="s">
        <v>73</v>
      </c>
      <c r="B411" s="159" t="s">
        <v>235</v>
      </c>
      <c r="C411" s="143" t="s">
        <v>1830</v>
      </c>
      <c r="D411" s="164">
        <v>1546542</v>
      </c>
    </row>
    <row r="412" spans="1:4" ht="15.6" customHeight="1" x14ac:dyDescent="0.25">
      <c r="A412" s="156" t="s">
        <v>73</v>
      </c>
      <c r="B412" s="159" t="s">
        <v>235</v>
      </c>
      <c r="C412" s="143" t="s">
        <v>1828</v>
      </c>
      <c r="D412" s="164">
        <v>1829085</v>
      </c>
    </row>
    <row r="413" spans="1:4" ht="15.6" customHeight="1" x14ac:dyDescent="0.25">
      <c r="A413" s="156" t="s">
        <v>73</v>
      </c>
      <c r="B413" s="159" t="s">
        <v>235</v>
      </c>
      <c r="C413" s="143" t="s">
        <v>1825</v>
      </c>
      <c r="D413" s="164">
        <v>15105566</v>
      </c>
    </row>
    <row r="414" spans="1:4" ht="15.6" customHeight="1" x14ac:dyDescent="0.25">
      <c r="A414" s="156" t="s">
        <v>73</v>
      </c>
      <c r="B414" s="159" t="s">
        <v>235</v>
      </c>
      <c r="C414" s="143" t="s">
        <v>1829</v>
      </c>
      <c r="D414" s="164">
        <v>147551473</v>
      </c>
    </row>
    <row r="415" spans="1:4" ht="15.6" customHeight="1" x14ac:dyDescent="0.25">
      <c r="A415" s="156" t="s">
        <v>73</v>
      </c>
      <c r="B415" s="159" t="s">
        <v>235</v>
      </c>
      <c r="C415" s="143" t="s">
        <v>1691</v>
      </c>
      <c r="D415" s="164">
        <v>16546938</v>
      </c>
    </row>
    <row r="416" spans="1:4" ht="15.6" customHeight="1" x14ac:dyDescent="0.25">
      <c r="A416" s="156" t="s">
        <v>73</v>
      </c>
      <c r="B416" s="159" t="s">
        <v>235</v>
      </c>
      <c r="C416" s="143" t="s">
        <v>1506</v>
      </c>
      <c r="D416" s="164">
        <v>491568</v>
      </c>
    </row>
    <row r="417" spans="1:4" ht="15.6" customHeight="1" x14ac:dyDescent="0.25">
      <c r="A417" s="156" t="s">
        <v>74</v>
      </c>
      <c r="B417" s="159" t="s">
        <v>236</v>
      </c>
      <c r="C417" s="143" t="s">
        <v>1826</v>
      </c>
      <c r="D417" s="164">
        <v>8481002</v>
      </c>
    </row>
    <row r="418" spans="1:4" ht="15.6" customHeight="1" x14ac:dyDescent="0.25">
      <c r="A418" s="156" t="s">
        <v>74</v>
      </c>
      <c r="B418" s="159" t="s">
        <v>236</v>
      </c>
      <c r="C418" s="143" t="s">
        <v>1510</v>
      </c>
      <c r="D418" s="164">
        <v>612156</v>
      </c>
    </row>
    <row r="419" spans="1:4" ht="15.6" customHeight="1" x14ac:dyDescent="0.25">
      <c r="A419" s="156" t="s">
        <v>74</v>
      </c>
      <c r="B419" s="159" t="s">
        <v>236</v>
      </c>
      <c r="C419" s="143" t="s">
        <v>1780</v>
      </c>
      <c r="D419" s="164">
        <v>1805571</v>
      </c>
    </row>
    <row r="420" spans="1:4" ht="15.6" customHeight="1" x14ac:dyDescent="0.25">
      <c r="A420" s="156" t="s">
        <v>77</v>
      </c>
      <c r="B420" s="159" t="s">
        <v>239</v>
      </c>
      <c r="C420" s="143" t="s">
        <v>1684</v>
      </c>
      <c r="D420" s="164">
        <v>748063</v>
      </c>
    </row>
    <row r="421" spans="1:4" ht="15.6" customHeight="1" x14ac:dyDescent="0.25">
      <c r="A421" s="156" t="s">
        <v>77</v>
      </c>
      <c r="B421" s="159" t="s">
        <v>239</v>
      </c>
      <c r="C421" s="143" t="s">
        <v>1511</v>
      </c>
      <c r="D421" s="164">
        <v>1276017</v>
      </c>
    </row>
    <row r="422" spans="1:4" ht="15.6" customHeight="1" x14ac:dyDescent="0.25">
      <c r="A422" s="156" t="s">
        <v>77</v>
      </c>
      <c r="B422" s="159" t="s">
        <v>239</v>
      </c>
      <c r="C422" s="143" t="s">
        <v>1756</v>
      </c>
      <c r="D422" s="164">
        <v>28728057</v>
      </c>
    </row>
    <row r="423" spans="1:4" ht="15.6" customHeight="1" x14ac:dyDescent="0.25">
      <c r="A423" s="156" t="s">
        <v>77</v>
      </c>
      <c r="B423" s="159" t="s">
        <v>239</v>
      </c>
      <c r="C423" s="143" t="s">
        <v>1512</v>
      </c>
      <c r="D423" s="164">
        <v>5935299</v>
      </c>
    </row>
    <row r="424" spans="1:4" ht="15.6" customHeight="1" x14ac:dyDescent="0.25">
      <c r="A424" s="156" t="s">
        <v>79</v>
      </c>
      <c r="B424" s="159" t="s">
        <v>1914</v>
      </c>
      <c r="C424" s="143" t="s">
        <v>1477</v>
      </c>
      <c r="D424" s="164">
        <v>780428</v>
      </c>
    </row>
    <row r="425" spans="1:4" ht="15.6" customHeight="1" x14ac:dyDescent="0.25">
      <c r="A425" s="156" t="s">
        <v>79</v>
      </c>
      <c r="B425" s="159" t="s">
        <v>1914</v>
      </c>
      <c r="C425" s="143" t="s">
        <v>1513</v>
      </c>
      <c r="D425" s="164">
        <v>59735</v>
      </c>
    </row>
    <row r="426" spans="1:4" ht="15.6" customHeight="1" x14ac:dyDescent="0.25">
      <c r="A426" s="156" t="s">
        <v>81</v>
      </c>
      <c r="B426" s="159" t="s">
        <v>243</v>
      </c>
      <c r="C426" s="143" t="s">
        <v>1716</v>
      </c>
      <c r="D426" s="164">
        <v>153715</v>
      </c>
    </row>
    <row r="427" spans="1:4" ht="15.6" customHeight="1" x14ac:dyDescent="0.25">
      <c r="A427" s="156" t="s">
        <v>84</v>
      </c>
      <c r="B427" s="159" t="s">
        <v>246</v>
      </c>
      <c r="C427" s="143" t="s">
        <v>1656</v>
      </c>
      <c r="D427" s="164">
        <v>431908</v>
      </c>
    </row>
    <row r="428" spans="1:4" ht="15.6" customHeight="1" x14ac:dyDescent="0.25">
      <c r="A428" s="156" t="s">
        <v>84</v>
      </c>
      <c r="B428" s="159" t="s">
        <v>246</v>
      </c>
      <c r="C428" s="143" t="s">
        <v>1514</v>
      </c>
      <c r="D428" s="164">
        <v>30924969</v>
      </c>
    </row>
    <row r="429" spans="1:4" ht="15.6" customHeight="1" x14ac:dyDescent="0.25">
      <c r="A429" s="156" t="s">
        <v>89</v>
      </c>
      <c r="B429" s="159" t="s">
        <v>251</v>
      </c>
      <c r="C429" s="143" t="s">
        <v>1773</v>
      </c>
      <c r="D429" s="164">
        <v>1097162</v>
      </c>
    </row>
    <row r="430" spans="1:4" ht="15.6" customHeight="1" x14ac:dyDescent="0.25">
      <c r="A430" s="156" t="s">
        <v>90</v>
      </c>
      <c r="B430" s="159" t="s">
        <v>252</v>
      </c>
      <c r="C430" s="143" t="s">
        <v>1655</v>
      </c>
      <c r="D430" s="164">
        <v>12457</v>
      </c>
    </row>
    <row r="431" spans="1:4" ht="15.6" customHeight="1" x14ac:dyDescent="0.25">
      <c r="A431" s="156" t="s">
        <v>90</v>
      </c>
      <c r="B431" s="159" t="s">
        <v>252</v>
      </c>
      <c r="C431" s="143" t="s">
        <v>1764</v>
      </c>
      <c r="D431" s="164">
        <v>91330772</v>
      </c>
    </row>
    <row r="432" spans="1:4" ht="15.6" customHeight="1" x14ac:dyDescent="0.25">
      <c r="A432" s="156" t="s">
        <v>90</v>
      </c>
      <c r="B432" s="159" t="s">
        <v>252</v>
      </c>
      <c r="C432" s="143" t="s">
        <v>1732</v>
      </c>
      <c r="D432" s="164">
        <v>61405</v>
      </c>
    </row>
    <row r="433" spans="1:4" ht="15.6" customHeight="1" x14ac:dyDescent="0.25">
      <c r="A433" s="156" t="s">
        <v>90</v>
      </c>
      <c r="B433" s="159" t="s">
        <v>252</v>
      </c>
      <c r="C433" s="143" t="s">
        <v>1738</v>
      </c>
      <c r="D433" s="164">
        <v>2354955</v>
      </c>
    </row>
    <row r="434" spans="1:4" ht="15.6" customHeight="1" x14ac:dyDescent="0.25">
      <c r="A434" s="156" t="s">
        <v>90</v>
      </c>
      <c r="B434" s="159" t="s">
        <v>252</v>
      </c>
      <c r="C434" s="143" t="s">
        <v>1800</v>
      </c>
      <c r="D434" s="164">
        <v>33901496</v>
      </c>
    </row>
    <row r="435" spans="1:4" ht="15.6" customHeight="1" x14ac:dyDescent="0.25">
      <c r="A435" s="156" t="s">
        <v>90</v>
      </c>
      <c r="B435" s="159" t="s">
        <v>252</v>
      </c>
      <c r="C435" s="143" t="s">
        <v>1515</v>
      </c>
      <c r="D435" s="164">
        <v>1931158</v>
      </c>
    </row>
    <row r="436" spans="1:4" ht="15.6" customHeight="1" x14ac:dyDescent="0.25">
      <c r="A436" s="156" t="s">
        <v>90</v>
      </c>
      <c r="B436" s="159" t="s">
        <v>252</v>
      </c>
      <c r="C436" s="143" t="s">
        <v>1516</v>
      </c>
      <c r="D436" s="164">
        <v>10436352</v>
      </c>
    </row>
    <row r="437" spans="1:4" ht="15.6" customHeight="1" x14ac:dyDescent="0.25">
      <c r="A437" s="156" t="s">
        <v>90</v>
      </c>
      <c r="B437" s="159" t="s">
        <v>252</v>
      </c>
      <c r="C437" s="143" t="s">
        <v>1517</v>
      </c>
      <c r="D437" s="164">
        <v>8360612</v>
      </c>
    </row>
    <row r="438" spans="1:4" ht="15.6" customHeight="1" x14ac:dyDescent="0.25">
      <c r="A438" s="156" t="s">
        <v>90</v>
      </c>
      <c r="B438" s="159" t="s">
        <v>252</v>
      </c>
      <c r="C438" s="143" t="s">
        <v>1931</v>
      </c>
      <c r="D438" s="164">
        <v>2341</v>
      </c>
    </row>
    <row r="439" spans="1:4" ht="15.6" customHeight="1" x14ac:dyDescent="0.25">
      <c r="A439" s="156" t="s">
        <v>90</v>
      </c>
      <c r="B439" s="159" t="s">
        <v>252</v>
      </c>
      <c r="C439" s="143" t="s">
        <v>1518</v>
      </c>
      <c r="D439" s="164">
        <v>2605660</v>
      </c>
    </row>
    <row r="440" spans="1:4" ht="15.6" customHeight="1" x14ac:dyDescent="0.25">
      <c r="A440" s="156" t="s">
        <v>90</v>
      </c>
      <c r="B440" s="159" t="s">
        <v>252</v>
      </c>
      <c r="C440" s="143" t="s">
        <v>1373</v>
      </c>
      <c r="D440" s="164">
        <v>34709</v>
      </c>
    </row>
    <row r="441" spans="1:4" ht="15.6" customHeight="1" x14ac:dyDescent="0.25">
      <c r="A441" s="156" t="s">
        <v>90</v>
      </c>
      <c r="B441" s="159" t="s">
        <v>252</v>
      </c>
      <c r="C441" s="143" t="s">
        <v>1410</v>
      </c>
      <c r="D441" s="164">
        <v>132438</v>
      </c>
    </row>
    <row r="442" spans="1:4" ht="15.6" customHeight="1" x14ac:dyDescent="0.25">
      <c r="A442" s="156" t="s">
        <v>90</v>
      </c>
      <c r="B442" s="159" t="s">
        <v>252</v>
      </c>
      <c r="C442" s="143" t="s">
        <v>1519</v>
      </c>
      <c r="D442" s="164">
        <v>235223</v>
      </c>
    </row>
    <row r="443" spans="1:4" ht="15.6" customHeight="1" x14ac:dyDescent="0.25">
      <c r="A443" s="156" t="s">
        <v>90</v>
      </c>
      <c r="B443" s="159" t="s">
        <v>252</v>
      </c>
      <c r="C443" s="143" t="s">
        <v>1709</v>
      </c>
      <c r="D443" s="164">
        <v>77000</v>
      </c>
    </row>
    <row r="444" spans="1:4" ht="15.6" customHeight="1" x14ac:dyDescent="0.25">
      <c r="A444" s="156" t="s">
        <v>90</v>
      </c>
      <c r="B444" s="159" t="s">
        <v>252</v>
      </c>
      <c r="C444" s="143" t="s">
        <v>1712</v>
      </c>
      <c r="D444" s="164">
        <v>5723131</v>
      </c>
    </row>
    <row r="445" spans="1:4" ht="15.6" customHeight="1" x14ac:dyDescent="0.25">
      <c r="A445" s="156" t="s">
        <v>92</v>
      </c>
      <c r="B445" s="159" t="s">
        <v>254</v>
      </c>
      <c r="C445" s="143" t="s">
        <v>1520</v>
      </c>
      <c r="D445" s="164">
        <v>5683305</v>
      </c>
    </row>
    <row r="446" spans="1:4" ht="15.6" customHeight="1" x14ac:dyDescent="0.25">
      <c r="A446" s="156" t="s">
        <v>92</v>
      </c>
      <c r="B446" s="159" t="s">
        <v>254</v>
      </c>
      <c r="C446" s="143" t="s">
        <v>1521</v>
      </c>
      <c r="D446" s="164">
        <v>26306</v>
      </c>
    </row>
    <row r="447" spans="1:4" ht="15.6" customHeight="1" x14ac:dyDescent="0.25">
      <c r="A447" s="156" t="s">
        <v>92</v>
      </c>
      <c r="B447" s="159" t="s">
        <v>254</v>
      </c>
      <c r="C447" s="143" t="s">
        <v>1930</v>
      </c>
      <c r="D447" s="164">
        <v>5922795</v>
      </c>
    </row>
    <row r="448" spans="1:4" ht="15.6" customHeight="1" x14ac:dyDescent="0.25">
      <c r="A448" s="156" t="s">
        <v>92</v>
      </c>
      <c r="B448" s="159" t="s">
        <v>254</v>
      </c>
      <c r="C448" s="143" t="s">
        <v>1414</v>
      </c>
      <c r="D448" s="164">
        <v>6694403</v>
      </c>
    </row>
    <row r="449" spans="1:4" ht="15.6" customHeight="1" x14ac:dyDescent="0.25">
      <c r="A449" s="156" t="s">
        <v>92</v>
      </c>
      <c r="B449" s="159" t="s">
        <v>254</v>
      </c>
      <c r="C449" s="143" t="s">
        <v>1522</v>
      </c>
      <c r="D449" s="164">
        <v>2852684</v>
      </c>
    </row>
    <row r="450" spans="1:4" ht="15.6" customHeight="1" x14ac:dyDescent="0.25">
      <c r="A450" s="156" t="s">
        <v>92</v>
      </c>
      <c r="B450" s="159" t="s">
        <v>254</v>
      </c>
      <c r="C450" s="143" t="s">
        <v>1722</v>
      </c>
      <c r="D450" s="164">
        <v>100641</v>
      </c>
    </row>
    <row r="451" spans="1:4" ht="15.6" customHeight="1" x14ac:dyDescent="0.25">
      <c r="A451" s="156" t="s">
        <v>97</v>
      </c>
      <c r="B451" s="159" t="s">
        <v>258</v>
      </c>
      <c r="C451" s="143" t="s">
        <v>1523</v>
      </c>
      <c r="D451" s="164">
        <v>4554690</v>
      </c>
    </row>
    <row r="452" spans="1:4" ht="15.6" customHeight="1" x14ac:dyDescent="0.25">
      <c r="A452" s="156" t="s">
        <v>97</v>
      </c>
      <c r="B452" s="159" t="s">
        <v>258</v>
      </c>
      <c r="C452" s="143" t="s">
        <v>1751</v>
      </c>
      <c r="D452" s="164">
        <v>103862224</v>
      </c>
    </row>
    <row r="453" spans="1:4" ht="15.6" customHeight="1" x14ac:dyDescent="0.25">
      <c r="A453" s="156" t="s">
        <v>97</v>
      </c>
      <c r="B453" s="159" t="s">
        <v>258</v>
      </c>
      <c r="C453" s="143" t="s">
        <v>1524</v>
      </c>
      <c r="D453" s="164">
        <v>24436303</v>
      </c>
    </row>
    <row r="454" spans="1:4" ht="15.6" customHeight="1" x14ac:dyDescent="0.25">
      <c r="A454" s="156" t="s">
        <v>98</v>
      </c>
      <c r="B454" s="159" t="s">
        <v>2006</v>
      </c>
      <c r="C454" s="143" t="s">
        <v>1525</v>
      </c>
      <c r="D454" s="164">
        <v>-201017</v>
      </c>
    </row>
    <row r="455" spans="1:4" ht="15.6" customHeight="1" x14ac:dyDescent="0.25">
      <c r="A455" s="156" t="s">
        <v>98</v>
      </c>
      <c r="B455" s="159" t="s">
        <v>2006</v>
      </c>
      <c r="C455" s="143" t="s">
        <v>1526</v>
      </c>
      <c r="D455" s="164">
        <v>33550</v>
      </c>
    </row>
    <row r="456" spans="1:4" ht="15.6" customHeight="1" x14ac:dyDescent="0.25">
      <c r="A456" s="156" t="s">
        <v>98</v>
      </c>
      <c r="B456" s="159" t="s">
        <v>2006</v>
      </c>
      <c r="C456" s="143" t="s">
        <v>1664</v>
      </c>
      <c r="D456" s="164">
        <v>595441</v>
      </c>
    </row>
    <row r="457" spans="1:4" ht="15.6" customHeight="1" x14ac:dyDescent="0.25">
      <c r="A457" s="156" t="s">
        <v>98</v>
      </c>
      <c r="B457" s="159" t="s">
        <v>2006</v>
      </c>
      <c r="C457" s="143" t="s">
        <v>1527</v>
      </c>
      <c r="D457" s="164">
        <v>2375852</v>
      </c>
    </row>
    <row r="458" spans="1:4" ht="15.6" customHeight="1" x14ac:dyDescent="0.25">
      <c r="A458" s="156" t="s">
        <v>1288</v>
      </c>
      <c r="B458" s="159" t="s">
        <v>2007</v>
      </c>
      <c r="C458" s="143" t="s">
        <v>1801</v>
      </c>
      <c r="D458" s="164">
        <v>97665</v>
      </c>
    </row>
    <row r="459" spans="1:4" ht="15.6" customHeight="1" x14ac:dyDescent="0.25">
      <c r="A459" s="156" t="s">
        <v>1289</v>
      </c>
      <c r="B459" s="159" t="s">
        <v>2008</v>
      </c>
      <c r="C459" s="143" t="s">
        <v>1802</v>
      </c>
      <c r="D459" s="164">
        <v>11143993</v>
      </c>
    </row>
    <row r="460" spans="1:4" ht="15.6" customHeight="1" x14ac:dyDescent="0.25">
      <c r="A460" s="156" t="s">
        <v>1290</v>
      </c>
      <c r="B460" s="159" t="s">
        <v>2009</v>
      </c>
      <c r="C460" s="143" t="s">
        <v>1803</v>
      </c>
      <c r="D460" s="164">
        <v>106948</v>
      </c>
    </row>
    <row r="461" spans="1:4" ht="15.6" customHeight="1" x14ac:dyDescent="0.25">
      <c r="A461" s="156" t="s">
        <v>1291</v>
      </c>
      <c r="B461" s="159" t="s">
        <v>1357</v>
      </c>
      <c r="C461" s="143" t="s">
        <v>1804</v>
      </c>
      <c r="D461" s="164">
        <v>43533579</v>
      </c>
    </row>
    <row r="462" spans="1:4" ht="15.6" customHeight="1" x14ac:dyDescent="0.25">
      <c r="A462" s="156" t="s">
        <v>102</v>
      </c>
      <c r="B462" s="159" t="s">
        <v>1296</v>
      </c>
      <c r="C462" s="143" t="s">
        <v>1392</v>
      </c>
      <c r="D462" s="164">
        <v>1082713</v>
      </c>
    </row>
    <row r="463" spans="1:4" ht="16.5" x14ac:dyDescent="0.25">
      <c r="C463" s="3"/>
    </row>
  </sheetData>
  <autoFilter ref="A6:D462" xr:uid="{A9E03444-BAE1-4CE2-879C-4B82A984F1F1}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11B7D-522D-4BDA-AF25-A814AB500CDD}">
  <sheetPr>
    <tabColor theme="5" tint="0.39997558519241921"/>
    <pageSetUpPr fitToPage="1"/>
  </sheetPr>
  <dimension ref="A1:S51"/>
  <sheetViews>
    <sheetView zoomScaleNormal="100" zoomScaleSheetLayoutView="80" workbookViewId="0">
      <selection activeCell="A9" sqref="A9"/>
    </sheetView>
  </sheetViews>
  <sheetFormatPr defaultColWidth="9.140625" defaultRowHeight="15.75" x14ac:dyDescent="0.25"/>
  <cols>
    <col min="1" max="1" width="76.28515625" style="139" customWidth="1"/>
    <col min="2" max="2" width="22.28515625" style="101" customWidth="1"/>
    <col min="3" max="3" width="2.85546875" style="101" customWidth="1"/>
    <col min="4" max="4" width="22.85546875" style="101" customWidth="1"/>
    <col min="5" max="5" width="2.85546875" style="101" customWidth="1"/>
    <col min="6" max="6" width="23.140625" style="101" customWidth="1"/>
    <col min="7" max="7" width="2.85546875" style="101" customWidth="1"/>
    <col min="8" max="8" width="19.5703125" style="101" customWidth="1"/>
    <col min="9" max="9" width="2.85546875" style="101" customWidth="1"/>
    <col min="10" max="10" width="22.140625" style="140" customWidth="1"/>
    <col min="11" max="11" width="2.85546875" style="140" customWidth="1"/>
    <col min="12" max="12" width="17.7109375" style="140" hidden="1" customWidth="1"/>
    <col min="13" max="13" width="2.85546875" style="140" hidden="1" customWidth="1"/>
    <col min="14" max="14" width="22" style="140" customWidth="1"/>
    <col min="15" max="15" width="2.85546875" style="140" customWidth="1"/>
    <col min="16" max="16" width="24" style="102" bestFit="1" customWidth="1"/>
    <col min="17" max="17" width="2.85546875" style="99" bestFit="1" customWidth="1"/>
    <col min="18" max="18" width="19.85546875" style="96" customWidth="1"/>
    <col min="19" max="16384" width="9.140625" style="96"/>
  </cols>
  <sheetData>
    <row r="1" spans="1:19" x14ac:dyDescent="0.25">
      <c r="A1" s="172" t="s">
        <v>1894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95"/>
    </row>
    <row r="2" spans="1:19" x14ac:dyDescent="0.25">
      <c r="A2" s="172" t="s">
        <v>1895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95"/>
    </row>
    <row r="3" spans="1:19" x14ac:dyDescent="0.25">
      <c r="A3" s="97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8"/>
      <c r="Q3" s="95"/>
    </row>
    <row r="4" spans="1:19" x14ac:dyDescent="0.25">
      <c r="A4" s="172" t="s">
        <v>1896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95"/>
    </row>
    <row r="5" spans="1:19" ht="16.5" x14ac:dyDescent="0.25">
      <c r="A5" s="173" t="s">
        <v>1883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</row>
    <row r="6" spans="1:19" x14ac:dyDescent="0.15">
      <c r="A6" s="100"/>
      <c r="J6" s="101"/>
      <c r="K6" s="101"/>
      <c r="L6" s="101"/>
      <c r="M6" s="101"/>
      <c r="N6" s="101"/>
      <c r="O6" s="101"/>
      <c r="R6" s="103"/>
      <c r="S6" s="104"/>
    </row>
    <row r="7" spans="1:19" s="110" customFormat="1" ht="13.5" customHeight="1" x14ac:dyDescent="0.15">
      <c r="A7" s="105"/>
      <c r="B7" s="106"/>
      <c r="C7" s="106"/>
      <c r="D7" s="106" t="s">
        <v>1894</v>
      </c>
      <c r="E7" s="106"/>
      <c r="F7" s="106"/>
      <c r="G7" s="106"/>
      <c r="H7" s="106"/>
      <c r="I7" s="106"/>
      <c r="J7" s="107"/>
      <c r="K7" s="107"/>
      <c r="L7" s="107"/>
      <c r="M7" s="107"/>
      <c r="N7" s="107"/>
      <c r="O7" s="107"/>
      <c r="P7" s="108"/>
      <c r="Q7" s="109"/>
      <c r="R7" s="103"/>
      <c r="S7" s="104"/>
    </row>
    <row r="8" spans="1:19" s="110" customFormat="1" ht="13.5" customHeight="1" x14ac:dyDescent="0.15">
      <c r="A8" s="105"/>
      <c r="B8" s="106" t="s">
        <v>1961</v>
      </c>
      <c r="C8" s="106"/>
      <c r="D8" s="106" t="s">
        <v>1962</v>
      </c>
      <c r="E8" s="106"/>
      <c r="F8" s="110" t="s">
        <v>1963</v>
      </c>
      <c r="H8" s="106" t="s">
        <v>1963</v>
      </c>
      <c r="I8" s="106"/>
      <c r="J8" s="107" t="s">
        <v>1963</v>
      </c>
      <c r="K8" s="107"/>
      <c r="L8" s="107" t="s">
        <v>1894</v>
      </c>
      <c r="M8" s="107"/>
      <c r="N8" s="107" t="s">
        <v>1897</v>
      </c>
      <c r="O8" s="107"/>
      <c r="P8" s="108" t="s">
        <v>3</v>
      </c>
      <c r="Q8" s="109"/>
      <c r="R8" s="103"/>
      <c r="S8" s="103"/>
    </row>
    <row r="9" spans="1:19" s="110" customFormat="1" ht="20.25" thickBot="1" x14ac:dyDescent="0.35">
      <c r="A9" s="111" t="s">
        <v>1898</v>
      </c>
      <c r="B9" s="112" t="s">
        <v>1894</v>
      </c>
      <c r="C9" s="112"/>
      <c r="D9" s="112" t="s">
        <v>1964</v>
      </c>
      <c r="E9" s="112"/>
      <c r="F9" s="112" t="s">
        <v>1965</v>
      </c>
      <c r="G9" s="112"/>
      <c r="H9" s="112" t="s">
        <v>1966</v>
      </c>
      <c r="I9" s="112"/>
      <c r="J9" s="112" t="s">
        <v>1967</v>
      </c>
      <c r="K9" s="112"/>
      <c r="L9" s="112" t="s">
        <v>1968</v>
      </c>
      <c r="M9" s="112"/>
      <c r="N9" s="112" t="s">
        <v>1899</v>
      </c>
      <c r="O9" s="112"/>
      <c r="P9" s="113" t="s">
        <v>1900</v>
      </c>
      <c r="Q9" s="109"/>
      <c r="R9" s="103"/>
      <c r="S9" s="103"/>
    </row>
    <row r="10" spans="1:19" s="110" customFormat="1" ht="13.5" customHeight="1" thickTop="1" x14ac:dyDescent="0.15">
      <c r="B10" s="106"/>
      <c r="C10" s="106"/>
      <c r="D10" s="106"/>
      <c r="E10" s="106"/>
      <c r="F10" s="106"/>
      <c r="G10" s="106"/>
      <c r="H10" s="106"/>
      <c r="I10" s="106"/>
      <c r="J10" s="107"/>
      <c r="K10" s="107"/>
      <c r="L10" s="107"/>
      <c r="M10" s="107"/>
      <c r="N10" s="107"/>
      <c r="O10" s="107"/>
      <c r="P10" s="108"/>
      <c r="Q10" s="109"/>
      <c r="R10" s="103"/>
      <c r="S10" s="103"/>
    </row>
    <row r="11" spans="1:19" ht="17.25" x14ac:dyDescent="0.3">
      <c r="A11" s="114" t="s">
        <v>1901</v>
      </c>
      <c r="B11" s="115"/>
      <c r="C11" s="115"/>
      <c r="D11" s="115"/>
      <c r="E11" s="115"/>
      <c r="F11" s="115"/>
      <c r="G11" s="115"/>
      <c r="H11" s="115"/>
      <c r="I11" s="115"/>
      <c r="J11" s="98"/>
      <c r="K11" s="98"/>
      <c r="L11" s="98"/>
      <c r="M11" s="98"/>
      <c r="N11" s="98"/>
      <c r="O11" s="98"/>
      <c r="P11" s="116"/>
      <c r="Q11" s="117"/>
      <c r="R11" s="118"/>
      <c r="S11" s="118"/>
    </row>
    <row r="12" spans="1:19" ht="13.5" customHeight="1" x14ac:dyDescent="0.15">
      <c r="A12" s="100" t="s">
        <v>3</v>
      </c>
      <c r="B12" s="115"/>
      <c r="C12" s="115"/>
      <c r="D12" s="115"/>
      <c r="E12" s="115"/>
      <c r="F12" s="115"/>
      <c r="G12" s="115"/>
      <c r="H12" s="115"/>
      <c r="I12" s="115"/>
      <c r="J12" s="98"/>
      <c r="K12" s="98"/>
      <c r="L12" s="98"/>
      <c r="M12" s="98"/>
      <c r="N12" s="98"/>
      <c r="O12" s="98"/>
      <c r="P12" s="116"/>
      <c r="Q12" s="117"/>
      <c r="R12" s="118"/>
      <c r="S12" s="118"/>
    </row>
    <row r="13" spans="1:19" ht="16.149999999999999" customHeight="1" x14ac:dyDescent="0.25">
      <c r="A13" s="100" t="s">
        <v>1969</v>
      </c>
      <c r="B13" s="119">
        <v>0</v>
      </c>
      <c r="C13" s="119" t="s">
        <v>3</v>
      </c>
      <c r="D13" s="119">
        <v>11862488183</v>
      </c>
      <c r="E13" s="119" t="s">
        <v>3</v>
      </c>
      <c r="F13" s="119">
        <v>13330189710</v>
      </c>
      <c r="G13" s="119" t="s">
        <v>3</v>
      </c>
      <c r="H13" s="119">
        <v>0</v>
      </c>
      <c r="I13" s="119" t="s">
        <v>3</v>
      </c>
      <c r="J13" s="119">
        <v>0</v>
      </c>
      <c r="K13" s="119" t="s">
        <v>3</v>
      </c>
      <c r="L13" s="119">
        <v>0</v>
      </c>
      <c r="M13" s="119" t="s">
        <v>3</v>
      </c>
      <c r="N13" s="119">
        <v>0</v>
      </c>
      <c r="O13" s="119" t="s">
        <v>3</v>
      </c>
      <c r="P13" s="120">
        <v>25192677893</v>
      </c>
      <c r="Q13" s="121"/>
      <c r="R13" s="153"/>
      <c r="S13" s="118"/>
    </row>
    <row r="14" spans="1:19" ht="16.149999999999999" customHeight="1" x14ac:dyDescent="0.25">
      <c r="A14" s="100" t="s">
        <v>1970</v>
      </c>
      <c r="B14" s="119">
        <v>0</v>
      </c>
      <c r="C14" s="119" t="s">
        <v>3</v>
      </c>
      <c r="D14" s="119">
        <v>195770380</v>
      </c>
      <c r="E14" s="119" t="s">
        <v>3</v>
      </c>
      <c r="F14" s="119">
        <v>117050213.09</v>
      </c>
      <c r="G14" s="119" t="s">
        <v>3</v>
      </c>
      <c r="H14" s="119">
        <v>0</v>
      </c>
      <c r="I14" s="119" t="s">
        <v>3</v>
      </c>
      <c r="J14" s="119">
        <v>0</v>
      </c>
      <c r="K14" s="119" t="s">
        <v>3</v>
      </c>
      <c r="L14" s="119">
        <v>0</v>
      </c>
      <c r="M14" s="119" t="s">
        <v>3</v>
      </c>
      <c r="N14" s="119">
        <v>0</v>
      </c>
      <c r="O14" s="119" t="s">
        <v>3</v>
      </c>
      <c r="P14" s="120">
        <v>312820593</v>
      </c>
      <c r="Q14" s="121"/>
      <c r="R14"/>
      <c r="S14" s="118"/>
    </row>
    <row r="15" spans="1:19" ht="16.149999999999999" customHeight="1" x14ac:dyDescent="0.25">
      <c r="A15" s="100" t="s">
        <v>1971</v>
      </c>
      <c r="B15" s="119">
        <v>0</v>
      </c>
      <c r="C15" s="119" t="s">
        <v>3</v>
      </c>
      <c r="D15" s="119">
        <v>622162690</v>
      </c>
      <c r="E15" s="119" t="s">
        <v>3</v>
      </c>
      <c r="F15" s="119">
        <v>0</v>
      </c>
      <c r="G15" s="119" t="s">
        <v>3</v>
      </c>
      <c r="H15" s="119">
        <v>22190</v>
      </c>
      <c r="I15" s="119" t="s">
        <v>3</v>
      </c>
      <c r="J15" s="119">
        <v>0</v>
      </c>
      <c r="K15" s="119" t="s">
        <v>3</v>
      </c>
      <c r="L15" s="119">
        <v>0</v>
      </c>
      <c r="M15" s="119" t="s">
        <v>3</v>
      </c>
      <c r="N15" s="119">
        <v>0</v>
      </c>
      <c r="O15" s="119" t="s">
        <v>3</v>
      </c>
      <c r="P15" s="120">
        <v>622184880</v>
      </c>
      <c r="Q15" s="121"/>
      <c r="R15"/>
      <c r="S15" s="118"/>
    </row>
    <row r="16" spans="1:19" ht="16.149999999999999" customHeight="1" x14ac:dyDescent="0.25">
      <c r="A16" s="100" t="s">
        <v>1972</v>
      </c>
      <c r="B16" s="119">
        <v>0</v>
      </c>
      <c r="C16" s="119" t="s">
        <v>3</v>
      </c>
      <c r="D16" s="119">
        <v>0</v>
      </c>
      <c r="E16" s="119" t="s">
        <v>3</v>
      </c>
      <c r="F16" s="119">
        <v>0</v>
      </c>
      <c r="G16" s="119" t="s">
        <v>3</v>
      </c>
      <c r="H16" s="119">
        <v>0</v>
      </c>
      <c r="I16" s="119" t="s">
        <v>3</v>
      </c>
      <c r="J16" s="119">
        <v>0</v>
      </c>
      <c r="K16" s="119" t="s">
        <v>3</v>
      </c>
      <c r="L16" s="119">
        <v>0</v>
      </c>
      <c r="M16" s="119" t="s">
        <v>3</v>
      </c>
      <c r="N16" s="119">
        <v>6497659956</v>
      </c>
      <c r="O16" s="119" t="s">
        <v>3</v>
      </c>
      <c r="P16" s="120">
        <v>6497659956</v>
      </c>
      <c r="Q16" s="121"/>
      <c r="R16"/>
      <c r="S16" s="118"/>
    </row>
    <row r="17" spans="1:19" ht="16.149999999999999" customHeight="1" x14ac:dyDescent="0.25">
      <c r="A17" s="100" t="s">
        <v>1973</v>
      </c>
      <c r="B17" s="119">
        <v>0</v>
      </c>
      <c r="C17" s="119" t="s">
        <v>3</v>
      </c>
      <c r="D17" s="119">
        <v>205677205</v>
      </c>
      <c r="E17" s="119" t="s">
        <v>3</v>
      </c>
      <c r="F17" s="119">
        <v>0</v>
      </c>
      <c r="G17" s="119" t="s">
        <v>3</v>
      </c>
      <c r="H17" s="119">
        <v>0</v>
      </c>
      <c r="I17" s="119" t="s">
        <v>3</v>
      </c>
      <c r="J17" s="119">
        <v>0</v>
      </c>
      <c r="K17" s="119" t="s">
        <v>3</v>
      </c>
      <c r="L17" s="119">
        <v>0</v>
      </c>
      <c r="M17" s="119" t="s">
        <v>3</v>
      </c>
      <c r="N17" s="119">
        <v>0</v>
      </c>
      <c r="O17" s="119" t="s">
        <v>3</v>
      </c>
      <c r="P17" s="120">
        <v>205677205</v>
      </c>
      <c r="Q17" s="121"/>
      <c r="R17"/>
      <c r="S17" s="118"/>
    </row>
    <row r="18" spans="1:19" x14ac:dyDescent="0.25">
      <c r="A18" s="100" t="s">
        <v>1974</v>
      </c>
      <c r="B18" s="119">
        <v>0</v>
      </c>
      <c r="C18" s="119" t="s">
        <v>3</v>
      </c>
      <c r="D18" s="119">
        <v>25872888288</v>
      </c>
      <c r="E18" s="119" t="s">
        <v>3</v>
      </c>
      <c r="F18" s="119">
        <v>0</v>
      </c>
      <c r="G18" s="119" t="s">
        <v>3</v>
      </c>
      <c r="H18" s="119">
        <v>0</v>
      </c>
      <c r="I18" s="119" t="s">
        <v>3</v>
      </c>
      <c r="J18" s="119">
        <v>0</v>
      </c>
      <c r="K18" s="119" t="s">
        <v>3</v>
      </c>
      <c r="L18" s="119">
        <v>0</v>
      </c>
      <c r="M18" s="119" t="s">
        <v>3</v>
      </c>
      <c r="N18" s="119">
        <v>0</v>
      </c>
      <c r="O18" s="119" t="s">
        <v>3</v>
      </c>
      <c r="P18" s="120">
        <v>25872888288</v>
      </c>
      <c r="Q18" s="121"/>
      <c r="R18"/>
      <c r="S18" s="118"/>
    </row>
    <row r="19" spans="1:19" ht="16.149999999999999" hidden="1" customHeight="1" x14ac:dyDescent="0.25">
      <c r="A19" s="100" t="s">
        <v>1975</v>
      </c>
      <c r="B19" s="119">
        <v>0</v>
      </c>
      <c r="C19" s="119" t="s">
        <v>3</v>
      </c>
      <c r="D19" s="119">
        <v>0</v>
      </c>
      <c r="E19" s="119" t="s">
        <v>3</v>
      </c>
      <c r="F19" s="119">
        <v>0</v>
      </c>
      <c r="G19" s="119" t="s">
        <v>3</v>
      </c>
      <c r="H19" s="119">
        <v>0</v>
      </c>
      <c r="I19" s="119" t="s">
        <v>3</v>
      </c>
      <c r="J19" s="119">
        <v>0</v>
      </c>
      <c r="K19" s="119" t="s">
        <v>3</v>
      </c>
      <c r="L19" s="119"/>
      <c r="M19" s="119"/>
      <c r="N19" s="119">
        <v>0</v>
      </c>
      <c r="O19" s="119" t="s">
        <v>3</v>
      </c>
      <c r="P19" s="120">
        <v>0</v>
      </c>
      <c r="Q19" s="121"/>
      <c r="R19"/>
      <c r="S19" s="118"/>
    </row>
    <row r="20" spans="1:19" ht="16.149999999999999" customHeight="1" x14ac:dyDescent="0.25">
      <c r="A20" s="100" t="s">
        <v>1976</v>
      </c>
      <c r="B20" s="119">
        <v>0</v>
      </c>
      <c r="C20" s="119" t="s">
        <v>3</v>
      </c>
      <c r="D20" s="119">
        <v>1763574384</v>
      </c>
      <c r="E20" s="119" t="s">
        <v>3</v>
      </c>
      <c r="F20" s="119">
        <v>1270179773.54</v>
      </c>
      <c r="G20" s="119" t="s">
        <v>3</v>
      </c>
      <c r="H20" s="119">
        <v>0</v>
      </c>
      <c r="I20" s="119" t="s">
        <v>3</v>
      </c>
      <c r="J20" s="119">
        <v>0</v>
      </c>
      <c r="K20" s="119" t="s">
        <v>3</v>
      </c>
      <c r="L20" s="119">
        <v>0</v>
      </c>
      <c r="M20" s="119" t="s">
        <v>3</v>
      </c>
      <c r="N20" s="119">
        <v>0</v>
      </c>
      <c r="O20" s="119" t="s">
        <v>3</v>
      </c>
      <c r="P20" s="120">
        <v>3033754158</v>
      </c>
      <c r="Q20" s="121"/>
      <c r="R20"/>
      <c r="S20" s="118"/>
    </row>
    <row r="21" spans="1:19" ht="16.149999999999999" customHeight="1" x14ac:dyDescent="0.25">
      <c r="A21" s="100" t="s">
        <v>1977</v>
      </c>
      <c r="B21" s="119">
        <v>0</v>
      </c>
      <c r="C21" s="119" t="s">
        <v>3</v>
      </c>
      <c r="D21" s="119">
        <v>80570203</v>
      </c>
      <c r="E21" s="119" t="s">
        <v>3</v>
      </c>
      <c r="F21" s="119">
        <v>10488968.189999999</v>
      </c>
      <c r="G21" s="119" t="s">
        <v>3</v>
      </c>
      <c r="H21" s="119">
        <v>0</v>
      </c>
      <c r="I21" s="119" t="s">
        <v>3</v>
      </c>
      <c r="J21" s="119">
        <v>0</v>
      </c>
      <c r="K21" s="119" t="s">
        <v>3</v>
      </c>
      <c r="L21" s="119">
        <v>0</v>
      </c>
      <c r="M21" s="119" t="s">
        <v>3</v>
      </c>
      <c r="N21" s="119">
        <v>0</v>
      </c>
      <c r="O21" s="119" t="s">
        <v>3</v>
      </c>
      <c r="P21" s="120">
        <v>91059171</v>
      </c>
      <c r="Q21" s="121"/>
      <c r="R21"/>
      <c r="S21" s="118"/>
    </row>
    <row r="22" spans="1:19" ht="16.149999999999999" customHeight="1" x14ac:dyDescent="0.25">
      <c r="A22" s="100" t="s">
        <v>1978</v>
      </c>
      <c r="B22" s="119">
        <v>0</v>
      </c>
      <c r="C22" s="119" t="s">
        <v>3</v>
      </c>
      <c r="D22" s="119">
        <v>11530458</v>
      </c>
      <c r="E22" s="119" t="s">
        <v>3</v>
      </c>
      <c r="F22" s="119">
        <v>0</v>
      </c>
      <c r="G22" s="119" t="s">
        <v>3</v>
      </c>
      <c r="H22" s="119">
        <v>0</v>
      </c>
      <c r="I22" s="119" t="s">
        <v>3</v>
      </c>
      <c r="J22" s="119">
        <v>0</v>
      </c>
      <c r="K22" s="119" t="s">
        <v>3</v>
      </c>
      <c r="L22" s="119">
        <v>0</v>
      </c>
      <c r="M22" s="119" t="s">
        <v>3</v>
      </c>
      <c r="N22" s="119">
        <v>0</v>
      </c>
      <c r="O22" s="119" t="s">
        <v>3</v>
      </c>
      <c r="P22" s="120">
        <v>11530458</v>
      </c>
      <c r="Q22" s="121"/>
      <c r="R22"/>
      <c r="S22" s="118"/>
    </row>
    <row r="23" spans="1:19" ht="16.149999999999999" hidden="1" customHeight="1" x14ac:dyDescent="0.25">
      <c r="A23" s="100" t="s">
        <v>1979</v>
      </c>
      <c r="B23" s="119">
        <v>0</v>
      </c>
      <c r="C23" s="119" t="s">
        <v>3</v>
      </c>
      <c r="D23" s="119">
        <v>0</v>
      </c>
      <c r="E23" s="119" t="s">
        <v>3</v>
      </c>
      <c r="F23" s="119">
        <v>0</v>
      </c>
      <c r="G23" s="119" t="s">
        <v>3</v>
      </c>
      <c r="H23" s="119">
        <v>0</v>
      </c>
      <c r="I23" s="119" t="s">
        <v>3</v>
      </c>
      <c r="J23" s="119">
        <v>0</v>
      </c>
      <c r="K23" s="119" t="s">
        <v>3</v>
      </c>
      <c r="L23" s="119">
        <v>0</v>
      </c>
      <c r="M23" s="119" t="s">
        <v>3</v>
      </c>
      <c r="N23" s="119">
        <v>0</v>
      </c>
      <c r="O23" s="119" t="s">
        <v>3</v>
      </c>
      <c r="P23" s="120">
        <v>0</v>
      </c>
      <c r="Q23" s="121"/>
      <c r="R23"/>
      <c r="S23" s="118"/>
    </row>
    <row r="24" spans="1:19" ht="16.149999999999999" customHeight="1" x14ac:dyDescent="0.25">
      <c r="A24" s="100" t="s">
        <v>1980</v>
      </c>
      <c r="B24" s="119">
        <v>0</v>
      </c>
      <c r="C24" s="119" t="s">
        <v>3</v>
      </c>
      <c r="D24" s="119">
        <v>1512647881</v>
      </c>
      <c r="E24" s="119" t="s">
        <v>3</v>
      </c>
      <c r="F24" s="119">
        <v>1326759400.0899999</v>
      </c>
      <c r="G24" s="119" t="s">
        <v>3</v>
      </c>
      <c r="H24" s="119">
        <v>0</v>
      </c>
      <c r="I24" s="119" t="s">
        <v>3</v>
      </c>
      <c r="J24" s="119">
        <v>0</v>
      </c>
      <c r="K24" s="119" t="s">
        <v>3</v>
      </c>
      <c r="L24" s="119">
        <v>0</v>
      </c>
      <c r="M24" s="119" t="s">
        <v>3</v>
      </c>
      <c r="N24" s="119">
        <v>0</v>
      </c>
      <c r="O24" s="119" t="s">
        <v>3</v>
      </c>
      <c r="P24" s="120">
        <v>2839407281</v>
      </c>
      <c r="Q24" s="121"/>
      <c r="R24"/>
      <c r="S24" s="118"/>
    </row>
    <row r="25" spans="1:19" ht="16.149999999999999" customHeight="1" x14ac:dyDescent="0.25">
      <c r="A25" s="100" t="s">
        <v>1981</v>
      </c>
      <c r="B25" s="119">
        <v>0</v>
      </c>
      <c r="C25" s="119" t="s">
        <v>3</v>
      </c>
      <c r="D25" s="119">
        <v>76821817</v>
      </c>
      <c r="E25" s="119" t="s">
        <v>3</v>
      </c>
      <c r="F25" s="119">
        <v>0</v>
      </c>
      <c r="G25" s="119" t="s">
        <v>3</v>
      </c>
      <c r="H25" s="119">
        <v>0</v>
      </c>
      <c r="I25" s="119" t="s">
        <v>3</v>
      </c>
      <c r="J25" s="119">
        <v>0</v>
      </c>
      <c r="K25" s="119" t="s">
        <v>3</v>
      </c>
      <c r="L25" s="119">
        <v>0</v>
      </c>
      <c r="M25" s="119" t="s">
        <v>3</v>
      </c>
      <c r="N25" s="119">
        <v>0</v>
      </c>
      <c r="O25" s="119" t="s">
        <v>3</v>
      </c>
      <c r="P25" s="120">
        <v>76821817</v>
      </c>
      <c r="Q25" s="121"/>
      <c r="R25"/>
      <c r="S25" s="118"/>
    </row>
    <row r="26" spans="1:19" ht="16.149999999999999" customHeight="1" x14ac:dyDescent="0.25">
      <c r="A26" s="100" t="s">
        <v>1982</v>
      </c>
      <c r="B26" s="119">
        <v>0</v>
      </c>
      <c r="C26" s="119" t="s">
        <v>3</v>
      </c>
      <c r="D26" s="119">
        <v>295044203668</v>
      </c>
      <c r="E26" s="119" t="s">
        <v>3</v>
      </c>
      <c r="F26" s="119">
        <v>251958364752.10999</v>
      </c>
      <c r="G26" s="119" t="s">
        <v>3</v>
      </c>
      <c r="H26" s="119">
        <v>0</v>
      </c>
      <c r="I26" s="119" t="s">
        <v>3</v>
      </c>
      <c r="J26" s="119">
        <v>81500381187</v>
      </c>
      <c r="K26" s="119" t="s">
        <v>3</v>
      </c>
      <c r="L26" s="119">
        <v>0</v>
      </c>
      <c r="M26" s="119" t="s">
        <v>3</v>
      </c>
      <c r="N26" s="119">
        <v>26166245792</v>
      </c>
      <c r="O26" s="119" t="s">
        <v>3</v>
      </c>
      <c r="P26" s="120">
        <v>654669195399</v>
      </c>
      <c r="Q26" s="121"/>
      <c r="R26"/>
      <c r="S26" s="118"/>
    </row>
    <row r="27" spans="1:19" x14ac:dyDescent="0.25">
      <c r="A27" s="100" t="s">
        <v>1983</v>
      </c>
      <c r="B27" s="119">
        <v>0</v>
      </c>
      <c r="C27" s="119" t="s">
        <v>3</v>
      </c>
      <c r="D27" s="119">
        <v>794618687</v>
      </c>
      <c r="E27" s="119" t="s">
        <v>3</v>
      </c>
      <c r="F27" s="119">
        <v>0</v>
      </c>
      <c r="G27" s="119" t="s">
        <v>3</v>
      </c>
      <c r="H27" s="119">
        <v>0</v>
      </c>
      <c r="I27" s="119" t="s">
        <v>3</v>
      </c>
      <c r="J27" s="119">
        <v>0</v>
      </c>
      <c r="K27" s="119" t="s">
        <v>3</v>
      </c>
      <c r="L27" s="119">
        <v>0</v>
      </c>
      <c r="M27" s="119" t="s">
        <v>3</v>
      </c>
      <c r="N27" s="119">
        <v>0</v>
      </c>
      <c r="O27" s="119" t="s">
        <v>3</v>
      </c>
      <c r="P27" s="120">
        <v>794618687</v>
      </c>
      <c r="Q27" s="121"/>
      <c r="R27"/>
      <c r="S27" s="118"/>
    </row>
    <row r="28" spans="1:19" ht="15.75" customHeight="1" x14ac:dyDescent="0.25">
      <c r="A28" s="100" t="s">
        <v>1984</v>
      </c>
      <c r="B28" s="119">
        <v>80146445</v>
      </c>
      <c r="C28" s="122" t="s">
        <v>1949</v>
      </c>
      <c r="D28" s="119">
        <v>18761356309</v>
      </c>
      <c r="E28" s="119" t="s">
        <v>3</v>
      </c>
      <c r="F28" s="119">
        <v>848205251.50999999</v>
      </c>
      <c r="G28" s="119" t="s">
        <v>3</v>
      </c>
      <c r="H28" s="119">
        <v>0</v>
      </c>
      <c r="I28" s="119" t="s">
        <v>3</v>
      </c>
      <c r="J28" s="119">
        <v>0</v>
      </c>
      <c r="K28" s="119" t="s">
        <v>3</v>
      </c>
      <c r="L28" s="119" t="e">
        <v>#REF!</v>
      </c>
      <c r="M28" s="119" t="e">
        <v>#REF!</v>
      </c>
      <c r="N28" s="119">
        <v>67856043</v>
      </c>
      <c r="O28" s="119" t="s">
        <v>3</v>
      </c>
      <c r="P28" s="120">
        <v>19757564049</v>
      </c>
      <c r="Q28" s="121"/>
      <c r="R28" s="153"/>
      <c r="S28" s="118"/>
    </row>
    <row r="29" spans="1:19" ht="16.149999999999999" customHeight="1" x14ac:dyDescent="0.25">
      <c r="A29" s="100" t="s">
        <v>1985</v>
      </c>
      <c r="B29" s="119">
        <v>522572027</v>
      </c>
      <c r="C29" s="119" t="s">
        <v>3</v>
      </c>
      <c r="D29" s="119">
        <v>0</v>
      </c>
      <c r="E29" s="119" t="s">
        <v>3</v>
      </c>
      <c r="F29" s="119">
        <v>0</v>
      </c>
      <c r="G29" s="119" t="s">
        <v>3</v>
      </c>
      <c r="H29" s="119">
        <v>0</v>
      </c>
      <c r="I29" s="119" t="s">
        <v>3</v>
      </c>
      <c r="J29" s="119">
        <v>0</v>
      </c>
      <c r="K29" s="119" t="s">
        <v>3</v>
      </c>
      <c r="L29" s="119">
        <v>0</v>
      </c>
      <c r="M29" s="119" t="s">
        <v>3</v>
      </c>
      <c r="N29" s="119">
        <v>0</v>
      </c>
      <c r="O29" s="119" t="s">
        <v>3</v>
      </c>
      <c r="P29" s="120">
        <v>522572027</v>
      </c>
      <c r="Q29" s="121"/>
      <c r="R29"/>
      <c r="S29" s="118"/>
    </row>
    <row r="30" spans="1:19" ht="16.149999999999999" customHeight="1" x14ac:dyDescent="0.25">
      <c r="A30" s="100" t="s">
        <v>1986</v>
      </c>
      <c r="B30" s="119">
        <v>0</v>
      </c>
      <c r="C30" s="119" t="s">
        <v>3</v>
      </c>
      <c r="D30" s="119">
        <v>83782249</v>
      </c>
      <c r="E30" s="119" t="s">
        <v>3</v>
      </c>
      <c r="F30" s="119">
        <v>43639427.420000002</v>
      </c>
      <c r="G30" s="119" t="s">
        <v>3</v>
      </c>
      <c r="H30" s="119">
        <v>0</v>
      </c>
      <c r="I30" s="119" t="s">
        <v>3</v>
      </c>
      <c r="J30" s="119">
        <v>0</v>
      </c>
      <c r="K30" s="119" t="s">
        <v>3</v>
      </c>
      <c r="L30" s="119">
        <v>0</v>
      </c>
      <c r="M30" s="119" t="s">
        <v>3</v>
      </c>
      <c r="N30" s="119">
        <v>0</v>
      </c>
      <c r="O30" s="119" t="s">
        <v>3</v>
      </c>
      <c r="P30" s="120">
        <v>127421676</v>
      </c>
      <c r="Q30" s="121"/>
      <c r="R30"/>
      <c r="S30" s="118"/>
    </row>
    <row r="31" spans="1:19" ht="16.149999999999999" hidden="1" customHeight="1" x14ac:dyDescent="0.25">
      <c r="A31" s="100" t="s">
        <v>1987</v>
      </c>
      <c r="B31" s="119">
        <v>0</v>
      </c>
      <c r="C31" s="119" t="s">
        <v>3</v>
      </c>
      <c r="D31" s="119">
        <v>0</v>
      </c>
      <c r="E31" s="119" t="s">
        <v>3</v>
      </c>
      <c r="F31" s="119">
        <v>0</v>
      </c>
      <c r="G31" s="119" t="s">
        <v>3</v>
      </c>
      <c r="H31" s="119">
        <v>0</v>
      </c>
      <c r="I31" s="119" t="s">
        <v>3</v>
      </c>
      <c r="J31" s="119">
        <v>0</v>
      </c>
      <c r="K31" s="119" t="s">
        <v>3</v>
      </c>
      <c r="L31" s="119">
        <v>0</v>
      </c>
      <c r="M31" s="119" t="s">
        <v>3</v>
      </c>
      <c r="N31" s="119">
        <v>0</v>
      </c>
      <c r="O31" s="119" t="s">
        <v>3</v>
      </c>
      <c r="P31" s="120">
        <v>0</v>
      </c>
      <c r="Q31" s="123"/>
      <c r="R31"/>
      <c r="S31" s="118"/>
    </row>
    <row r="32" spans="1:19" ht="16.149999999999999" hidden="1" customHeight="1" x14ac:dyDescent="0.25">
      <c r="A32" s="100" t="s">
        <v>1988</v>
      </c>
      <c r="B32" s="119">
        <v>0</v>
      </c>
      <c r="C32" s="119" t="s">
        <v>3</v>
      </c>
      <c r="D32" s="119">
        <v>0</v>
      </c>
      <c r="E32" s="119" t="s">
        <v>3</v>
      </c>
      <c r="F32" s="119">
        <v>0</v>
      </c>
      <c r="G32" s="119" t="s">
        <v>3</v>
      </c>
      <c r="H32" s="119">
        <v>0</v>
      </c>
      <c r="I32" s="119" t="s">
        <v>3</v>
      </c>
      <c r="J32" s="119">
        <v>0</v>
      </c>
      <c r="K32" s="119" t="s">
        <v>3</v>
      </c>
      <c r="L32" s="119">
        <v>0</v>
      </c>
      <c r="M32" s="119" t="s">
        <v>3</v>
      </c>
      <c r="N32" s="119">
        <v>0</v>
      </c>
      <c r="O32" s="119" t="s">
        <v>3</v>
      </c>
      <c r="P32" s="120">
        <v>0</v>
      </c>
      <c r="Q32" s="123"/>
      <c r="R32"/>
      <c r="S32" s="118"/>
    </row>
    <row r="33" spans="1:19" ht="15.75" customHeight="1" x14ac:dyDescent="0.25">
      <c r="A33" s="100" t="s">
        <v>1989</v>
      </c>
      <c r="B33" s="119">
        <v>49457833528</v>
      </c>
      <c r="C33" s="119" t="s">
        <v>3</v>
      </c>
      <c r="D33" s="119">
        <v>118857466858</v>
      </c>
      <c r="E33" s="119" t="s">
        <v>3</v>
      </c>
      <c r="F33" s="119">
        <v>113122694635.09</v>
      </c>
      <c r="G33" s="119" t="s">
        <v>3</v>
      </c>
      <c r="H33" s="119">
        <v>0</v>
      </c>
      <c r="I33" s="119" t="s">
        <v>3</v>
      </c>
      <c r="J33" s="119">
        <v>45787083199</v>
      </c>
      <c r="K33" s="119" t="s">
        <v>3</v>
      </c>
      <c r="L33" s="119">
        <v>0</v>
      </c>
      <c r="M33" s="119" t="s">
        <v>3</v>
      </c>
      <c r="N33" s="119">
        <v>86747504846</v>
      </c>
      <c r="O33" s="119" t="s">
        <v>3</v>
      </c>
      <c r="P33" s="120">
        <v>413972583066</v>
      </c>
      <c r="Q33" s="121"/>
      <c r="R33"/>
      <c r="S33" s="118"/>
    </row>
    <row r="34" spans="1:19" ht="16.149999999999999" hidden="1" customHeight="1" x14ac:dyDescent="0.25">
      <c r="A34" s="100" t="s">
        <v>1990</v>
      </c>
      <c r="B34" s="119">
        <v>0</v>
      </c>
      <c r="C34" s="119" t="s">
        <v>3</v>
      </c>
      <c r="D34" s="119">
        <v>0</v>
      </c>
      <c r="E34" s="119" t="s">
        <v>3</v>
      </c>
      <c r="F34" s="119">
        <v>0</v>
      </c>
      <c r="G34" s="119" t="s">
        <v>3</v>
      </c>
      <c r="H34" s="119">
        <v>0</v>
      </c>
      <c r="I34" s="119" t="s">
        <v>3</v>
      </c>
      <c r="J34" s="119">
        <v>0</v>
      </c>
      <c r="K34" s="119" t="s">
        <v>3</v>
      </c>
      <c r="L34" s="119">
        <v>0</v>
      </c>
      <c r="M34" s="119" t="s">
        <v>3</v>
      </c>
      <c r="N34" s="119">
        <v>0</v>
      </c>
      <c r="O34" s="119" t="s">
        <v>3</v>
      </c>
      <c r="P34" s="120">
        <v>0</v>
      </c>
      <c r="Q34" s="121"/>
      <c r="R34"/>
      <c r="S34" s="118"/>
    </row>
    <row r="35" spans="1:19" x14ac:dyDescent="0.25">
      <c r="A35" s="100" t="s">
        <v>1991</v>
      </c>
      <c r="B35" s="119">
        <v>0</v>
      </c>
      <c r="C35" s="119" t="s">
        <v>3</v>
      </c>
      <c r="D35" s="119">
        <v>901908</v>
      </c>
      <c r="E35" s="119" t="s">
        <v>3</v>
      </c>
      <c r="F35" s="119">
        <v>655294.99</v>
      </c>
      <c r="G35" s="119" t="s">
        <v>3</v>
      </c>
      <c r="H35" s="119">
        <v>68340</v>
      </c>
      <c r="I35" s="119" t="s">
        <v>3</v>
      </c>
      <c r="J35" s="119">
        <v>0</v>
      </c>
      <c r="K35" s="119" t="s">
        <v>3</v>
      </c>
      <c r="L35" s="119">
        <v>0</v>
      </c>
      <c r="M35" s="119" t="s">
        <v>3</v>
      </c>
      <c r="N35" s="119">
        <v>0</v>
      </c>
      <c r="O35" s="119" t="s">
        <v>3</v>
      </c>
      <c r="P35" s="120">
        <v>1625543</v>
      </c>
      <c r="Q35" s="121"/>
      <c r="R35"/>
      <c r="S35" s="118"/>
    </row>
    <row r="36" spans="1:19" ht="17.25" customHeight="1" x14ac:dyDescent="0.25">
      <c r="A36" s="124" t="s">
        <v>1902</v>
      </c>
      <c r="B36" s="125">
        <v>50060552000</v>
      </c>
      <c r="C36" s="126" t="s">
        <v>3</v>
      </c>
      <c r="D36" s="125">
        <v>475746461168</v>
      </c>
      <c r="E36" s="127" t="s">
        <v>3</v>
      </c>
      <c r="F36" s="125">
        <v>382028227426.04999</v>
      </c>
      <c r="G36" s="127" t="s">
        <v>3</v>
      </c>
      <c r="H36" s="125">
        <v>90530</v>
      </c>
      <c r="I36" s="127" t="s">
        <v>3</v>
      </c>
      <c r="J36" s="125">
        <v>127287464386</v>
      </c>
      <c r="K36" s="127" t="s">
        <v>3</v>
      </c>
      <c r="L36" s="127">
        <v>0</v>
      </c>
      <c r="M36" s="127" t="s">
        <v>3</v>
      </c>
      <c r="N36" s="125">
        <v>119479266637</v>
      </c>
      <c r="O36" s="127" t="s">
        <v>3</v>
      </c>
      <c r="P36" s="128">
        <v>1154602062147</v>
      </c>
      <c r="Q36" s="118"/>
      <c r="R36"/>
      <c r="S36" s="118"/>
    </row>
    <row r="37" spans="1:19" ht="13.5" customHeight="1" x14ac:dyDescent="0.25">
      <c r="A37" s="124" t="s">
        <v>3</v>
      </c>
      <c r="B37" s="129"/>
      <c r="C37" s="130" t="s">
        <v>3</v>
      </c>
      <c r="D37" s="131"/>
      <c r="E37" s="119" t="s">
        <v>3</v>
      </c>
      <c r="F37" s="131"/>
      <c r="G37" s="119" t="s">
        <v>3</v>
      </c>
      <c r="H37" s="131"/>
      <c r="I37" s="119" t="s">
        <v>3</v>
      </c>
      <c r="J37" s="131"/>
      <c r="K37" s="119" t="s">
        <v>3</v>
      </c>
      <c r="L37" s="129"/>
      <c r="M37" s="119" t="s">
        <v>3</v>
      </c>
      <c r="N37" s="129"/>
      <c r="O37" s="119" t="s">
        <v>3</v>
      </c>
      <c r="P37" s="132"/>
      <c r="Q37" s="121"/>
    </row>
    <row r="38" spans="1:19" ht="18" customHeight="1" x14ac:dyDescent="0.25">
      <c r="A38" s="133"/>
      <c r="B38" s="129"/>
      <c r="C38" s="130" t="s">
        <v>3</v>
      </c>
      <c r="D38" s="131"/>
      <c r="E38" s="119" t="s">
        <v>3</v>
      </c>
      <c r="F38" s="131"/>
      <c r="G38" s="119" t="s">
        <v>3</v>
      </c>
      <c r="H38" s="131"/>
      <c r="I38" s="119" t="s">
        <v>3</v>
      </c>
      <c r="J38" s="131"/>
      <c r="K38" s="119" t="s">
        <v>3</v>
      </c>
      <c r="L38" s="129"/>
      <c r="M38" s="119" t="s">
        <v>3</v>
      </c>
      <c r="N38" s="129"/>
      <c r="O38" s="119" t="s">
        <v>3</v>
      </c>
      <c r="P38" s="132"/>
      <c r="Q38" s="121"/>
    </row>
    <row r="39" spans="1:19" ht="13.5" customHeight="1" x14ac:dyDescent="0.25">
      <c r="A39" s="134" t="s">
        <v>3</v>
      </c>
      <c r="B39" s="129"/>
      <c r="C39" s="130" t="s">
        <v>3</v>
      </c>
      <c r="D39" s="131"/>
      <c r="E39" s="119" t="s">
        <v>3</v>
      </c>
      <c r="F39" s="131"/>
      <c r="G39" s="119" t="s">
        <v>3</v>
      </c>
      <c r="H39" s="131"/>
      <c r="I39" s="119" t="s">
        <v>3</v>
      </c>
      <c r="J39" s="131"/>
      <c r="K39" s="119" t="s">
        <v>3</v>
      </c>
      <c r="L39" s="129"/>
      <c r="M39" s="119" t="s">
        <v>3</v>
      </c>
      <c r="N39" s="129"/>
      <c r="O39" s="119" t="s">
        <v>3</v>
      </c>
      <c r="P39" s="132"/>
      <c r="Q39" s="121"/>
    </row>
    <row r="40" spans="1:19" ht="16.149999999999999" customHeight="1" x14ac:dyDescent="0.25">
      <c r="A40" s="100" t="s">
        <v>1903</v>
      </c>
      <c r="B40" s="119">
        <v>0</v>
      </c>
      <c r="C40" s="130" t="s">
        <v>3</v>
      </c>
      <c r="D40" s="119">
        <v>172586765412</v>
      </c>
      <c r="E40" s="119" t="s">
        <v>3</v>
      </c>
      <c r="F40" s="119">
        <v>0</v>
      </c>
      <c r="G40" s="119" t="s">
        <v>3</v>
      </c>
      <c r="H40" s="119">
        <v>0</v>
      </c>
      <c r="I40" s="119" t="s">
        <v>3</v>
      </c>
      <c r="J40" s="119">
        <v>0</v>
      </c>
      <c r="K40" s="119" t="s">
        <v>3</v>
      </c>
      <c r="L40" s="119">
        <v>0</v>
      </c>
      <c r="M40" s="119" t="s">
        <v>3</v>
      </c>
      <c r="N40" s="119">
        <v>0</v>
      </c>
      <c r="O40" s="119" t="s">
        <v>3</v>
      </c>
      <c r="P40" s="120">
        <v>172586765412</v>
      </c>
      <c r="Q40" s="121"/>
      <c r="R40"/>
      <c r="S40" s="118"/>
    </row>
    <row r="41" spans="1:19" ht="16.149999999999999" customHeight="1" x14ac:dyDescent="0.25">
      <c r="A41" s="100" t="s">
        <v>1992</v>
      </c>
      <c r="B41" s="119">
        <v>0</v>
      </c>
      <c r="C41" s="130" t="s">
        <v>3</v>
      </c>
      <c r="D41" s="119">
        <v>3578087162</v>
      </c>
      <c r="E41" s="119" t="s">
        <v>3</v>
      </c>
      <c r="F41" s="119">
        <v>1209668037</v>
      </c>
      <c r="G41" s="119" t="s">
        <v>3</v>
      </c>
      <c r="H41" s="119">
        <v>0</v>
      </c>
      <c r="I41" s="119" t="s">
        <v>3</v>
      </c>
      <c r="J41" s="119">
        <v>0</v>
      </c>
      <c r="K41" s="119" t="s">
        <v>3</v>
      </c>
      <c r="L41" s="119">
        <v>0</v>
      </c>
      <c r="M41" s="119" t="s">
        <v>3</v>
      </c>
      <c r="N41" s="119">
        <v>35000000</v>
      </c>
      <c r="O41" s="119" t="s">
        <v>3</v>
      </c>
      <c r="P41" s="120">
        <v>4822755199</v>
      </c>
      <c r="Q41" s="121"/>
      <c r="R41"/>
      <c r="S41" s="118"/>
    </row>
    <row r="42" spans="1:19" ht="16.5" customHeight="1" thickBot="1" x14ac:dyDescent="0.3">
      <c r="A42" s="124" t="s">
        <v>1904</v>
      </c>
      <c r="B42" s="135">
        <v>50060552000</v>
      </c>
      <c r="C42" s="136" t="s">
        <v>3</v>
      </c>
      <c r="D42" s="135">
        <v>651911313742</v>
      </c>
      <c r="E42" s="136" t="s">
        <v>3</v>
      </c>
      <c r="F42" s="135">
        <v>383237895463</v>
      </c>
      <c r="G42" s="136" t="s">
        <v>3</v>
      </c>
      <c r="H42" s="135">
        <v>90530</v>
      </c>
      <c r="I42" s="136" t="s">
        <v>3</v>
      </c>
      <c r="J42" s="135">
        <v>127287464386</v>
      </c>
      <c r="K42" s="136" t="s">
        <v>3</v>
      </c>
      <c r="L42" s="136">
        <v>0</v>
      </c>
      <c r="M42" s="136" t="s">
        <v>3</v>
      </c>
      <c r="N42" s="135">
        <v>119514266637</v>
      </c>
      <c r="O42" s="137" t="s">
        <v>3</v>
      </c>
      <c r="P42" s="138">
        <v>1332011582758</v>
      </c>
      <c r="Q42" s="121"/>
      <c r="R42"/>
      <c r="S42" s="118"/>
    </row>
    <row r="43" spans="1:19" ht="13.5" customHeight="1" thickTop="1" x14ac:dyDescent="0.15">
      <c r="A43" s="100" t="s">
        <v>3</v>
      </c>
      <c r="B43" s="115"/>
      <c r="C43" s="115"/>
      <c r="D43" s="115"/>
      <c r="E43" s="115"/>
      <c r="F43" s="115"/>
      <c r="G43" s="115"/>
      <c r="H43" s="115"/>
      <c r="I43" s="115"/>
      <c r="J43" s="98"/>
      <c r="K43" s="98"/>
      <c r="L43" s="98"/>
      <c r="M43" s="98"/>
      <c r="N43" s="98"/>
      <c r="O43" s="98"/>
      <c r="P43" s="116"/>
      <c r="Q43" s="117"/>
      <c r="R43" s="118"/>
      <c r="S43" s="118"/>
    </row>
    <row r="44" spans="1:19" ht="13.5" customHeight="1" x14ac:dyDescent="0.15">
      <c r="R44" s="118"/>
      <c r="S44" s="118"/>
    </row>
    <row r="45" spans="1:19" ht="16.149999999999999" customHeight="1" x14ac:dyDescent="0.15">
      <c r="A45" s="100" t="s">
        <v>1993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98"/>
      <c r="Q45" s="100"/>
      <c r="R45" s="118"/>
      <c r="S45" s="118"/>
    </row>
    <row r="46" spans="1:19" ht="16.149999999999999" customHeight="1" x14ac:dyDescent="0.15">
      <c r="A46" s="100" t="s">
        <v>1994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98"/>
      <c r="Q46" s="100"/>
      <c r="R46" s="118"/>
      <c r="S46" s="118"/>
    </row>
    <row r="47" spans="1:19" ht="16.149999999999999" customHeight="1" x14ac:dyDescent="0.15">
      <c r="A47" s="100" t="s">
        <v>1905</v>
      </c>
      <c r="R47" s="118"/>
      <c r="S47" s="118"/>
    </row>
    <row r="48" spans="1:19" x14ac:dyDescent="0.15">
      <c r="A48" s="100" t="s">
        <v>1906</v>
      </c>
      <c r="R48" s="141"/>
      <c r="S48" s="118"/>
    </row>
    <row r="49" spans="1:19" x14ac:dyDescent="0.15">
      <c r="A49" s="100" t="s">
        <v>1907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  <c r="Q49" s="139"/>
      <c r="R49" s="118"/>
      <c r="S49" s="118"/>
    </row>
    <row r="50" spans="1:19" x14ac:dyDescent="0.25"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40"/>
      <c r="Q50" s="139"/>
    </row>
    <row r="51" spans="1:19" x14ac:dyDescent="0.25"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40"/>
      <c r="Q51" s="139"/>
    </row>
  </sheetData>
  <mergeCells count="4">
    <mergeCell ref="A1:P1"/>
    <mergeCell ref="A2:P2"/>
    <mergeCell ref="A4:P4"/>
    <mergeCell ref="A5:P5"/>
  </mergeCells>
  <conditionalFormatting sqref="S6:S36">
    <cfRule type="containsText" dxfId="1" priority="2" operator="containsText" text="no">
      <formula>NOT(ISERROR(SEARCH("no",S6)))</formula>
    </cfRule>
  </conditionalFormatting>
  <conditionalFormatting sqref="S40:S49">
    <cfRule type="containsText" dxfId="0" priority="1" operator="containsText" text="no">
      <formula>NOT(ISERROR(SEARCH("no",S40)))</formula>
    </cfRule>
  </conditionalFormatting>
  <printOptions horizontalCentered="1"/>
  <pageMargins left="0.66" right="0.66" top="0.53" bottom="0.96" header="0.27" footer="0.24"/>
  <pageSetup paperSize="5" scale="65" orientation="landscape" blackAndWhite="1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38AF-AF2B-4791-A013-928A4B42317F}">
  <sheetPr>
    <tabColor theme="9" tint="0.59999389629810485"/>
  </sheetPr>
  <dimension ref="A1:X38"/>
  <sheetViews>
    <sheetView showGridLines="0" workbookViewId="0"/>
  </sheetViews>
  <sheetFormatPr defaultColWidth="9.140625" defaultRowHeight="18" x14ac:dyDescent="0.25"/>
  <cols>
    <col min="1" max="1" width="8.7109375" style="7" customWidth="1"/>
    <col min="2" max="2" width="9.7109375" style="7" customWidth="1"/>
    <col min="3" max="4" width="11.5703125" style="7" bestFit="1" customWidth="1"/>
    <col min="5" max="5" width="10.140625" style="7" bestFit="1" customWidth="1"/>
    <col min="6" max="16384" width="9.140625" style="7"/>
  </cols>
  <sheetData>
    <row r="1" spans="1:24" ht="20.25" x14ac:dyDescent="0.3">
      <c r="B1" s="8"/>
      <c r="C1" s="8"/>
      <c r="D1" s="8"/>
      <c r="E1" s="8"/>
      <c r="F1" s="8"/>
      <c r="G1" s="8"/>
      <c r="H1" s="8"/>
      <c r="I1" s="8"/>
      <c r="J1" s="8" t="s">
        <v>1843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x14ac:dyDescent="0.25">
      <c r="A4" s="7" t="s">
        <v>1844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x14ac:dyDescent="0.25">
      <c r="A5" s="10" t="s">
        <v>1845</v>
      </c>
      <c r="B5" s="11"/>
      <c r="C5" s="11"/>
      <c r="D5" s="11"/>
      <c r="E5" s="11"/>
      <c r="F5" s="11"/>
      <c r="G5" s="11"/>
      <c r="H5" s="11"/>
      <c r="I5" s="11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8.75" x14ac:dyDescent="0.3">
      <c r="A6" s="12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x14ac:dyDescent="0.25">
      <c r="A7" s="13" t="s">
        <v>1846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x14ac:dyDescent="0.25">
      <c r="A8" s="10" t="s">
        <v>1847</v>
      </c>
      <c r="B8" s="11"/>
      <c r="C8" s="11"/>
      <c r="D8" s="11"/>
      <c r="E8" s="11"/>
      <c r="F8" s="11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18.75" x14ac:dyDescent="0.3">
      <c r="A9" s="12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x14ac:dyDescent="0.25">
      <c r="A10" s="7" t="s">
        <v>1848</v>
      </c>
      <c r="C10" s="7" t="s">
        <v>1849</v>
      </c>
    </row>
    <row r="12" spans="1:24" x14ac:dyDescent="0.25">
      <c r="A12" s="7" t="s">
        <v>1850</v>
      </c>
      <c r="C12" s="7" t="s">
        <v>1851</v>
      </c>
    </row>
    <row r="14" spans="1:24" x14ac:dyDescent="0.25">
      <c r="A14" s="7" t="s">
        <v>1852</v>
      </c>
      <c r="C14" s="14" t="s">
        <v>1853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24" x14ac:dyDescent="0.25">
      <c r="C15" s="15" t="s">
        <v>1854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24" x14ac:dyDescent="0.25"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8" spans="1:3" x14ac:dyDescent="0.25">
      <c r="A18" s="7" t="s">
        <v>1855</v>
      </c>
    </row>
    <row r="19" spans="1:3" x14ac:dyDescent="0.25">
      <c r="A19" s="7" t="s">
        <v>1856</v>
      </c>
    </row>
    <row r="21" spans="1:3" x14ac:dyDescent="0.25">
      <c r="A21" s="7" t="s">
        <v>1298</v>
      </c>
      <c r="C21" s="16" t="s">
        <v>1857</v>
      </c>
    </row>
    <row r="22" spans="1:3" x14ac:dyDescent="0.25">
      <c r="A22" s="7" t="s">
        <v>1858</v>
      </c>
      <c r="C22" s="17" t="s">
        <v>1859</v>
      </c>
    </row>
    <row r="23" spans="1:3" x14ac:dyDescent="0.25">
      <c r="A23" s="7" t="s">
        <v>1297</v>
      </c>
      <c r="C23" s="17" t="s">
        <v>1860</v>
      </c>
    </row>
    <row r="24" spans="1:3" x14ac:dyDescent="0.25">
      <c r="A24" s="7" t="s">
        <v>1861</v>
      </c>
      <c r="C24" s="17" t="s">
        <v>1862</v>
      </c>
    </row>
    <row r="25" spans="1:3" x14ac:dyDescent="0.25">
      <c r="A25" s="7" t="s">
        <v>1863</v>
      </c>
      <c r="C25" s="17" t="s">
        <v>1864</v>
      </c>
    </row>
    <row r="26" spans="1:3" x14ac:dyDescent="0.25">
      <c r="A26" s="18"/>
    </row>
    <row r="27" spans="1:3" x14ac:dyDescent="0.25">
      <c r="A27" s="18" t="s">
        <v>1865</v>
      </c>
      <c r="C27" s="7" t="s">
        <v>1866</v>
      </c>
    </row>
    <row r="28" spans="1:3" x14ac:dyDescent="0.25">
      <c r="A28" s="18"/>
    </row>
    <row r="29" spans="1:3" x14ac:dyDescent="0.25">
      <c r="A29" s="18"/>
    </row>
    <row r="32" spans="1:3" x14ac:dyDescent="0.25">
      <c r="B32" s="19"/>
    </row>
    <row r="33" spans="2:2" x14ac:dyDescent="0.25">
      <c r="B33" s="19"/>
    </row>
    <row r="34" spans="2:2" x14ac:dyDescent="0.25">
      <c r="B34" s="19"/>
    </row>
    <row r="35" spans="2:2" x14ac:dyDescent="0.25">
      <c r="B35" s="19"/>
    </row>
    <row r="36" spans="2:2" x14ac:dyDescent="0.25">
      <c r="B36" s="19"/>
    </row>
    <row r="37" spans="2:2" x14ac:dyDescent="0.25">
      <c r="B37" s="19"/>
    </row>
    <row r="38" spans="2:2" x14ac:dyDescent="0.25">
      <c r="B38" s="19"/>
    </row>
  </sheetData>
  <sheetProtection algorithmName="SHA-512" hashValue="qCL7xdeZhgWnJsPuzDMEEbPZq2Ih0iO2RTwQJltW9YRVkOy2bGeoNt2SMWuoFUHcSN2ZHx1qNWPdODC4ZgiZOQ==" saltValue="qVE+9JRVUfKJdH0nQK16sg==" spinCount="100000" sheet="1" objects="1" scenarios="1" formatCells="0" formatColumns="0" formatRows="0" sort="0" autoFilter="0"/>
  <hyperlinks>
    <hyperlink ref="A5" r:id="rId1" display="https://dof.ca.gov/accounting/accounting-policies-and-procedures/accounting-policies-and-procedures-uniform-codes-manual-organization-codes/" xr:uid="{0A0C9C24-C2B4-444E-915C-EF712227DA5C}"/>
    <hyperlink ref="A8" r:id="rId2" display="https://dof.ca.gov/budget/resources-for-departments/manual-of-state-funds/" xr:uid="{2CEBC3A3-7481-4457-B13F-A2BC2C36F22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E3D59-1050-4CC2-A4B6-DC0EDE65A184}">
  <sheetPr>
    <tabColor rgb="FFFCD5B4"/>
  </sheetPr>
  <dimension ref="A1:K27"/>
  <sheetViews>
    <sheetView zoomScale="120" zoomScaleNormal="120" workbookViewId="0"/>
  </sheetViews>
  <sheetFormatPr defaultColWidth="9.140625" defaultRowHeight="15.75" x14ac:dyDescent="0.25"/>
  <cols>
    <col min="1" max="1" width="9.140625" style="24"/>
    <col min="2" max="2" width="110.85546875" style="24" customWidth="1"/>
    <col min="3" max="3" width="23.7109375" style="24" customWidth="1"/>
    <col min="4" max="4" width="2.140625" style="24" customWidth="1"/>
    <col min="5" max="5" width="59.7109375" style="24" customWidth="1"/>
    <col min="6" max="16384" width="9.140625" style="24"/>
  </cols>
  <sheetData>
    <row r="1" spans="1:11" s="20" customFormat="1" ht="20.25" x14ac:dyDescent="0.3">
      <c r="B1" s="21" t="s">
        <v>1867</v>
      </c>
    </row>
    <row r="2" spans="1:11" s="20" customFormat="1" ht="20.25" x14ac:dyDescent="0.3">
      <c r="B2" s="21" t="s">
        <v>1868</v>
      </c>
      <c r="C2" s="22"/>
    </row>
    <row r="3" spans="1:11" s="20" customFormat="1" ht="20.25" x14ac:dyDescent="0.3">
      <c r="B3" s="21" t="s">
        <v>1869</v>
      </c>
      <c r="C3" s="22"/>
    </row>
    <row r="4" spans="1:11" s="20" customFormat="1" ht="20.25" x14ac:dyDescent="0.3">
      <c r="B4" s="21" t="s">
        <v>1880</v>
      </c>
      <c r="C4" s="22"/>
      <c r="E4" s="23"/>
    </row>
    <row r="5" spans="1:11" s="20" customFormat="1" ht="20.25" x14ac:dyDescent="0.3">
      <c r="A5" s="165" t="s">
        <v>1870</v>
      </c>
      <c r="B5" s="165"/>
      <c r="C5" s="165"/>
      <c r="E5" s="23"/>
    </row>
    <row r="6" spans="1:11" ht="28.5" x14ac:dyDescent="0.35">
      <c r="B6" s="25" t="s">
        <v>3</v>
      </c>
      <c r="C6" s="163" t="s">
        <v>2023</v>
      </c>
    </row>
    <row r="7" spans="1:11" s="26" customFormat="1" ht="18" x14ac:dyDescent="0.25">
      <c r="B7" s="27" t="s">
        <v>1871</v>
      </c>
      <c r="C7" s="28"/>
    </row>
    <row r="8" spans="1:11" ht="16.5" x14ac:dyDescent="0.25">
      <c r="B8" s="161" t="s">
        <v>2020</v>
      </c>
      <c r="C8" s="30">
        <f>SUM('GENERAL FD'!K8:K273)</f>
        <v>221529617514</v>
      </c>
      <c r="D8" s="31"/>
      <c r="E8" s="32"/>
      <c r="F8" s="33"/>
      <c r="G8" s="33"/>
      <c r="H8" s="33"/>
      <c r="I8" s="33"/>
      <c r="J8" s="33"/>
      <c r="K8" s="33"/>
    </row>
    <row r="9" spans="1:11" ht="16.5" x14ac:dyDescent="0.25">
      <c r="B9" s="29" t="s">
        <v>1872</v>
      </c>
      <c r="C9" s="34">
        <f>SUM('GENERAL SPECIAL FD'!F8:F149)</f>
        <v>1200919857</v>
      </c>
      <c r="D9" s="35"/>
      <c r="E9" s="32"/>
      <c r="F9" s="33"/>
      <c r="G9" s="33"/>
      <c r="H9" s="33"/>
      <c r="I9" s="33"/>
      <c r="J9" s="33"/>
      <c r="K9" s="33"/>
    </row>
    <row r="10" spans="1:11" ht="16.5" x14ac:dyDescent="0.25">
      <c r="B10" s="29" t="s">
        <v>1873</v>
      </c>
      <c r="C10" s="34">
        <f>SUM('FEEDER FD'!F8:F14)</f>
        <v>20018690663</v>
      </c>
      <c r="D10" s="36"/>
      <c r="E10" s="32"/>
      <c r="F10" s="33"/>
      <c r="G10" s="33"/>
      <c r="H10" s="33"/>
      <c r="I10" s="33"/>
      <c r="J10" s="33"/>
      <c r="K10" s="33"/>
    </row>
    <row r="11" spans="1:11" ht="16.5" x14ac:dyDescent="0.25">
      <c r="B11" s="29" t="s">
        <v>1874</v>
      </c>
      <c r="C11" s="34">
        <f>SUM('TRANSPORTATION FD'!F8:F94)</f>
        <v>19861193157</v>
      </c>
      <c r="D11" s="37"/>
      <c r="E11" s="32"/>
      <c r="F11" s="33"/>
      <c r="G11" s="33"/>
      <c r="H11" s="33"/>
      <c r="I11" s="33"/>
      <c r="J11" s="33"/>
      <c r="K11" s="33"/>
    </row>
    <row r="12" spans="1:11" x14ac:dyDescent="0.25">
      <c r="B12" s="29" t="s">
        <v>1875</v>
      </c>
      <c r="C12" s="38">
        <f>SUM('OTHER GOVT COST FD'!F8:F1331)</f>
        <v>46350851570</v>
      </c>
      <c r="D12" s="39"/>
      <c r="F12" s="33"/>
      <c r="G12" s="33"/>
      <c r="H12" s="33"/>
      <c r="I12" s="33"/>
      <c r="J12" s="33"/>
      <c r="K12" s="33"/>
    </row>
    <row r="13" spans="1:11" ht="17.25" thickBot="1" x14ac:dyDescent="0.3">
      <c r="B13" s="40" t="s">
        <v>1876</v>
      </c>
      <c r="C13" s="41">
        <f>SUM(C8:C12)</f>
        <v>308961272761</v>
      </c>
      <c r="D13" s="37"/>
      <c r="E13" s="42"/>
      <c r="F13" s="33"/>
      <c r="G13" s="33"/>
      <c r="H13" s="33"/>
      <c r="I13" s="33"/>
      <c r="J13" s="33"/>
      <c r="K13" s="33"/>
    </row>
    <row r="14" spans="1:11" ht="16.5" thickTop="1" x14ac:dyDescent="0.25">
      <c r="B14" s="43" t="s">
        <v>3</v>
      </c>
      <c r="C14" s="43"/>
      <c r="D14" s="33"/>
      <c r="E14" s="33"/>
      <c r="F14" s="33"/>
      <c r="G14" s="33"/>
      <c r="H14" s="33"/>
      <c r="I14" s="33"/>
      <c r="J14" s="33"/>
      <c r="K14" s="33"/>
    </row>
    <row r="15" spans="1:11" s="26" customFormat="1" ht="18" x14ac:dyDescent="0.25">
      <c r="B15" s="44" t="s">
        <v>1877</v>
      </c>
      <c r="C15" s="45"/>
      <c r="D15" s="46"/>
      <c r="E15" s="46"/>
      <c r="F15" s="46"/>
      <c r="G15" s="46"/>
      <c r="H15" s="46"/>
      <c r="I15" s="46"/>
      <c r="J15" s="46"/>
      <c r="K15" s="46"/>
    </row>
    <row r="16" spans="1:11" ht="16.5" x14ac:dyDescent="0.25">
      <c r="B16" s="162" t="s">
        <v>2020</v>
      </c>
      <c r="C16" s="48">
        <f>SUM(AGENCY!I7:I722)</f>
        <v>221529617514</v>
      </c>
      <c r="D16" s="49">
        <f>+C16-C8</f>
        <v>0</v>
      </c>
      <c r="E16" s="42"/>
      <c r="F16" s="33"/>
      <c r="G16" s="33"/>
      <c r="H16" s="33"/>
      <c r="I16" s="33"/>
      <c r="J16" s="33"/>
      <c r="K16" s="33"/>
    </row>
    <row r="17" spans="2:11" x14ac:dyDescent="0.25">
      <c r="B17" s="47" t="s">
        <v>1875</v>
      </c>
      <c r="C17" s="48">
        <f>SUM(AGENCY!J7:J722)</f>
        <v>87431655247</v>
      </c>
      <c r="D17" s="142">
        <f>+C17-SUM(C9:C12)</f>
        <v>0</v>
      </c>
      <c r="E17" s="39"/>
      <c r="F17" s="33"/>
      <c r="G17" s="33"/>
      <c r="H17" s="33"/>
      <c r="I17" s="33"/>
      <c r="J17" s="33"/>
      <c r="K17" s="33"/>
    </row>
    <row r="18" spans="2:11" ht="16.5" thickBot="1" x14ac:dyDescent="0.3">
      <c r="B18" s="50" t="s">
        <v>1876</v>
      </c>
      <c r="C18" s="51">
        <f>SUM(C16:C17)</f>
        <v>308961272761</v>
      </c>
      <c r="D18" s="33"/>
      <c r="E18" s="52"/>
      <c r="F18" s="33"/>
      <c r="G18" s="33"/>
      <c r="H18" s="33"/>
      <c r="I18" s="33"/>
      <c r="J18" s="33"/>
      <c r="K18" s="33"/>
    </row>
    <row r="19" spans="2:11" ht="16.5" thickTop="1" x14ac:dyDescent="0.25">
      <c r="B19" s="53" t="s">
        <v>3</v>
      </c>
      <c r="C19" s="53"/>
      <c r="D19" s="33"/>
      <c r="E19" s="54"/>
      <c r="F19" s="33"/>
      <c r="G19" s="33"/>
      <c r="H19" s="33"/>
      <c r="I19" s="33"/>
      <c r="J19" s="33"/>
      <c r="K19" s="33"/>
    </row>
    <row r="20" spans="2:11" s="26" customFormat="1" ht="18" x14ac:dyDescent="0.25">
      <c r="B20" s="55" t="s">
        <v>1878</v>
      </c>
      <c r="C20" s="56">
        <f>SUM('RECEIPT FROM FEDERAL GOVT'!D7:D462)</f>
        <v>157516966163</v>
      </c>
      <c r="D20" s="37"/>
      <c r="E20" s="32"/>
      <c r="F20" s="46"/>
      <c r="G20" s="46"/>
      <c r="H20" s="46"/>
      <c r="I20" s="46"/>
      <c r="J20" s="46"/>
      <c r="K20" s="46"/>
    </row>
    <row r="21" spans="2:11" s="26" customFormat="1" ht="18" x14ac:dyDescent="0.25">
      <c r="B21" s="57" t="s">
        <v>1879</v>
      </c>
      <c r="C21" s="58">
        <f>SUM(INVESTMENTS!P36:P41)</f>
        <v>1332011582758</v>
      </c>
    </row>
    <row r="22" spans="2:11" x14ac:dyDescent="0.25">
      <c r="B22" s="24" t="s">
        <v>3</v>
      </c>
    </row>
    <row r="24" spans="2:11" x14ac:dyDescent="0.25">
      <c r="B24" s="59" t="s">
        <v>2022</v>
      </c>
      <c r="C24" s="39"/>
    </row>
    <row r="25" spans="2:11" x14ac:dyDescent="0.25">
      <c r="B25" s="160" t="s">
        <v>2019</v>
      </c>
    </row>
    <row r="26" spans="2:11" x14ac:dyDescent="0.25">
      <c r="B26" s="60"/>
    </row>
    <row r="27" spans="2:11" x14ac:dyDescent="0.25">
      <c r="B27" s="60"/>
    </row>
  </sheetData>
  <mergeCells count="1">
    <mergeCell ref="A5:C5"/>
  </mergeCells>
  <pageMargins left="0.7" right="0.7" top="0.75" bottom="0.75" header="0.3" footer="0.3"/>
  <pageSetup scale="64" orientation="landscape" horizontalDpi="1200" verticalDpi="1200" r:id="rId1"/>
  <colBreaks count="2" manualBreakCount="2">
    <brk id="1" max="25" man="1"/>
    <brk id="3" max="25" man="1"/>
  </colBreaks>
  <ignoredErrors>
    <ignoredError sqref="C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F9DA-0EE5-4AD7-A6D3-1B16E2D7CEF5}">
  <sheetPr>
    <tabColor theme="6" tint="0.59999389629810485"/>
  </sheetPr>
  <dimension ref="A1:K273"/>
  <sheetViews>
    <sheetView zoomScaleNormal="100" workbookViewId="0">
      <selection activeCell="A7" sqref="A7"/>
    </sheetView>
  </sheetViews>
  <sheetFormatPr defaultRowHeight="15" x14ac:dyDescent="0.25"/>
  <cols>
    <col min="1" max="1" width="36.140625" customWidth="1"/>
    <col min="2" max="2" width="19.7109375" customWidth="1"/>
    <col min="3" max="3" width="53.140625" customWidth="1"/>
    <col min="4" max="4" width="35.140625" customWidth="1"/>
    <col min="5" max="5" width="34" customWidth="1"/>
    <col min="6" max="6" width="16.85546875" customWidth="1"/>
    <col min="7" max="7" width="15" customWidth="1"/>
    <col min="8" max="8" width="11.85546875" customWidth="1"/>
    <col min="9" max="9" width="53.140625" customWidth="1"/>
    <col min="10" max="10" width="51.42578125" customWidth="1"/>
    <col min="11" max="11" width="22.140625" style="146" customWidth="1"/>
  </cols>
  <sheetData>
    <row r="1" spans="1:11" ht="17.25" x14ac:dyDescent="0.3">
      <c r="A1" s="166" t="s">
        <v>1887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17.25" x14ac:dyDescent="0.3">
      <c r="A2" s="166" t="s">
        <v>1881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17.25" x14ac:dyDescent="0.3">
      <c r="A3" s="166" t="s">
        <v>1882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17.25" x14ac:dyDescent="0.3">
      <c r="A4" s="166" t="s">
        <v>1884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</row>
    <row r="5" spans="1:11" ht="17.25" x14ac:dyDescent="0.3">
      <c r="A5" s="166" t="s">
        <v>1883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11" ht="16.5" x14ac:dyDescent="0.25">
      <c r="J6" s="63" t="s">
        <v>1292</v>
      </c>
      <c r="K6" s="155">
        <f>SUM(K8:K273)</f>
        <v>221529617514</v>
      </c>
    </row>
    <row r="7" spans="1:11" ht="17.25" x14ac:dyDescent="0.25">
      <c r="A7" s="62" t="s">
        <v>1298</v>
      </c>
      <c r="B7" s="62" t="s">
        <v>1299</v>
      </c>
      <c r="C7" s="62" t="s">
        <v>1297</v>
      </c>
      <c r="D7" s="62" t="s">
        <v>1861</v>
      </c>
      <c r="E7" s="62" t="s">
        <v>1300</v>
      </c>
      <c r="F7" s="76" t="s">
        <v>150</v>
      </c>
      <c r="G7" s="76" t="s">
        <v>151</v>
      </c>
      <c r="H7" s="75" t="s">
        <v>1885</v>
      </c>
      <c r="I7" s="74" t="s">
        <v>1886</v>
      </c>
      <c r="J7" s="74" t="s">
        <v>152</v>
      </c>
      <c r="K7" s="145" t="s">
        <v>0</v>
      </c>
    </row>
    <row r="8" spans="1:11" ht="14.45" customHeight="1" x14ac:dyDescent="0.25">
      <c r="A8" s="144" t="s">
        <v>153</v>
      </c>
      <c r="B8" s="144" t="s">
        <v>164</v>
      </c>
      <c r="C8" s="144" t="s">
        <v>173</v>
      </c>
      <c r="D8" s="144"/>
      <c r="E8" s="144"/>
      <c r="F8" s="144" t="s">
        <v>169</v>
      </c>
      <c r="G8" s="144" t="s">
        <v>171</v>
      </c>
      <c r="H8" s="144" t="s">
        <v>2</v>
      </c>
      <c r="I8" s="144" t="s">
        <v>173</v>
      </c>
      <c r="J8" s="144" t="s">
        <v>1303</v>
      </c>
      <c r="K8" s="154">
        <v>20</v>
      </c>
    </row>
    <row r="9" spans="1:11" ht="14.45" customHeight="1" x14ac:dyDescent="0.25">
      <c r="A9" s="144" t="s">
        <v>153</v>
      </c>
      <c r="B9" s="144" t="s">
        <v>165</v>
      </c>
      <c r="C9" s="144" t="s">
        <v>174</v>
      </c>
      <c r="D9" s="144"/>
      <c r="E9" s="144"/>
      <c r="F9" s="144" t="s">
        <v>169</v>
      </c>
      <c r="G9" s="144" t="s">
        <v>171</v>
      </c>
      <c r="H9" s="144" t="s">
        <v>5</v>
      </c>
      <c r="I9" s="144" t="s">
        <v>174</v>
      </c>
      <c r="J9" s="144" t="s">
        <v>1302</v>
      </c>
      <c r="K9" s="154">
        <v>16244144</v>
      </c>
    </row>
    <row r="10" spans="1:11" ht="14.45" customHeight="1" x14ac:dyDescent="0.25">
      <c r="A10" s="144" t="s">
        <v>153</v>
      </c>
      <c r="B10" s="144" t="s">
        <v>165</v>
      </c>
      <c r="C10" s="144" t="s">
        <v>174</v>
      </c>
      <c r="D10" s="144"/>
      <c r="E10" s="144"/>
      <c r="F10" s="144" t="s">
        <v>169</v>
      </c>
      <c r="G10" s="144" t="s">
        <v>171</v>
      </c>
      <c r="H10" s="144" t="s">
        <v>5</v>
      </c>
      <c r="I10" s="144" t="s">
        <v>174</v>
      </c>
      <c r="J10" s="144" t="s">
        <v>1303</v>
      </c>
      <c r="K10" s="154">
        <v>117810</v>
      </c>
    </row>
    <row r="11" spans="1:11" ht="14.45" customHeight="1" x14ac:dyDescent="0.25">
      <c r="A11" s="144" t="s">
        <v>153</v>
      </c>
      <c r="B11" s="144" t="s">
        <v>165</v>
      </c>
      <c r="C11" s="144" t="s">
        <v>174</v>
      </c>
      <c r="D11" s="144"/>
      <c r="E11" s="144"/>
      <c r="F11" s="144" t="s">
        <v>169</v>
      </c>
      <c r="G11" s="144" t="s">
        <v>171</v>
      </c>
      <c r="H11" s="144" t="s">
        <v>5</v>
      </c>
      <c r="I11" s="144" t="s">
        <v>174</v>
      </c>
      <c r="J11" s="144" t="s">
        <v>264</v>
      </c>
      <c r="K11" s="154">
        <v>23505877</v>
      </c>
    </row>
    <row r="12" spans="1:11" ht="14.45" customHeight="1" x14ac:dyDescent="0.25">
      <c r="A12" s="144" t="s">
        <v>153</v>
      </c>
      <c r="B12" s="144" t="s">
        <v>165</v>
      </c>
      <c r="C12" s="144" t="s">
        <v>174</v>
      </c>
      <c r="D12" s="144"/>
      <c r="E12" s="144"/>
      <c r="F12" s="144" t="s">
        <v>169</v>
      </c>
      <c r="G12" s="144" t="s">
        <v>171</v>
      </c>
      <c r="H12" s="144" t="s">
        <v>5</v>
      </c>
      <c r="I12" s="144" t="s">
        <v>174</v>
      </c>
      <c r="J12" s="144" t="s">
        <v>264</v>
      </c>
      <c r="K12" s="154">
        <v>6599</v>
      </c>
    </row>
    <row r="13" spans="1:11" ht="14.45" customHeight="1" x14ac:dyDescent="0.25">
      <c r="A13" s="144" t="s">
        <v>153</v>
      </c>
      <c r="B13" s="144" t="s">
        <v>165</v>
      </c>
      <c r="C13" s="144" t="s">
        <v>174</v>
      </c>
      <c r="D13" s="144"/>
      <c r="E13" s="144"/>
      <c r="F13" s="144" t="s">
        <v>169</v>
      </c>
      <c r="G13" s="144" t="s">
        <v>171</v>
      </c>
      <c r="H13" s="144" t="s">
        <v>5</v>
      </c>
      <c r="I13" s="144" t="s">
        <v>174</v>
      </c>
      <c r="J13" s="144" t="s">
        <v>1304</v>
      </c>
      <c r="K13" s="154">
        <v>2820</v>
      </c>
    </row>
    <row r="14" spans="1:11" ht="14.45" customHeight="1" x14ac:dyDescent="0.25">
      <c r="A14" s="144" t="s">
        <v>153</v>
      </c>
      <c r="B14" s="144" t="s">
        <v>165</v>
      </c>
      <c r="C14" s="144" t="s">
        <v>174</v>
      </c>
      <c r="D14" s="144"/>
      <c r="E14" s="144"/>
      <c r="F14" s="144" t="s">
        <v>169</v>
      </c>
      <c r="G14" s="144" t="s">
        <v>171</v>
      </c>
      <c r="H14" s="144" t="s">
        <v>5</v>
      </c>
      <c r="I14" s="144" t="s">
        <v>174</v>
      </c>
      <c r="J14" s="144" t="s">
        <v>1305</v>
      </c>
      <c r="K14" s="154">
        <v>4700285</v>
      </c>
    </row>
    <row r="15" spans="1:11" ht="14.45" customHeight="1" x14ac:dyDescent="0.25">
      <c r="A15" s="144" t="s">
        <v>153</v>
      </c>
      <c r="B15" s="144" t="s">
        <v>165</v>
      </c>
      <c r="C15" s="144" t="s">
        <v>175</v>
      </c>
      <c r="D15" s="144"/>
      <c r="E15" s="144"/>
      <c r="F15" s="144" t="s">
        <v>169</v>
      </c>
      <c r="G15" s="144" t="s">
        <v>171</v>
      </c>
      <c r="H15" s="144" t="s">
        <v>6</v>
      </c>
      <c r="I15" s="144" t="s">
        <v>175</v>
      </c>
      <c r="J15" s="144" t="s">
        <v>264</v>
      </c>
      <c r="K15" s="154">
        <v>885</v>
      </c>
    </row>
    <row r="16" spans="1:11" ht="14.45" customHeight="1" x14ac:dyDescent="0.25">
      <c r="A16" s="144" t="s">
        <v>153</v>
      </c>
      <c r="B16" s="144" t="s">
        <v>166</v>
      </c>
      <c r="C16" s="144" t="s">
        <v>176</v>
      </c>
      <c r="D16" s="144"/>
      <c r="E16" s="144"/>
      <c r="F16" s="144" t="s">
        <v>169</v>
      </c>
      <c r="G16" s="144" t="s">
        <v>171</v>
      </c>
      <c r="H16" s="144" t="s">
        <v>7</v>
      </c>
      <c r="I16" s="144" t="s">
        <v>176</v>
      </c>
      <c r="J16" s="144" t="s">
        <v>1303</v>
      </c>
      <c r="K16" s="154">
        <v>451</v>
      </c>
    </row>
    <row r="17" spans="1:11" ht="14.45" customHeight="1" x14ac:dyDescent="0.25">
      <c r="A17" s="144" t="s">
        <v>153</v>
      </c>
      <c r="B17" s="144" t="s">
        <v>166</v>
      </c>
      <c r="C17" s="144" t="s">
        <v>177</v>
      </c>
      <c r="D17" s="144"/>
      <c r="E17" s="144"/>
      <c r="F17" s="144" t="s">
        <v>169</v>
      </c>
      <c r="G17" s="144" t="s">
        <v>171</v>
      </c>
      <c r="H17" s="144" t="s">
        <v>8</v>
      </c>
      <c r="I17" s="144" t="s">
        <v>177</v>
      </c>
      <c r="J17" s="144" t="s">
        <v>1303</v>
      </c>
      <c r="K17" s="154">
        <v>11911</v>
      </c>
    </row>
    <row r="18" spans="1:11" ht="14.45" customHeight="1" x14ac:dyDescent="0.25">
      <c r="A18" s="144" t="s">
        <v>153</v>
      </c>
      <c r="B18" s="144" t="s">
        <v>166</v>
      </c>
      <c r="C18" s="144" t="s">
        <v>177</v>
      </c>
      <c r="D18" s="144"/>
      <c r="E18" s="144"/>
      <c r="F18" s="144" t="s">
        <v>169</v>
      </c>
      <c r="G18" s="144" t="s">
        <v>171</v>
      </c>
      <c r="H18" s="144" t="s">
        <v>8</v>
      </c>
      <c r="I18" s="144" t="s">
        <v>177</v>
      </c>
      <c r="J18" s="144" t="s">
        <v>264</v>
      </c>
      <c r="K18" s="154">
        <v>869</v>
      </c>
    </row>
    <row r="19" spans="1:11" ht="14.45" customHeight="1" x14ac:dyDescent="0.25">
      <c r="A19" s="144" t="s">
        <v>153</v>
      </c>
      <c r="B19" s="144" t="s">
        <v>166</v>
      </c>
      <c r="C19" s="144" t="s">
        <v>178</v>
      </c>
      <c r="D19" s="144"/>
      <c r="E19" s="144"/>
      <c r="F19" s="144" t="s">
        <v>169</v>
      </c>
      <c r="G19" s="144" t="s">
        <v>171</v>
      </c>
      <c r="H19" s="144" t="s">
        <v>9</v>
      </c>
      <c r="I19" s="144" t="s">
        <v>178</v>
      </c>
      <c r="J19" s="144" t="s">
        <v>1303</v>
      </c>
      <c r="K19" s="154">
        <v>10278</v>
      </c>
    </row>
    <row r="20" spans="1:11" ht="14.45" customHeight="1" x14ac:dyDescent="0.25">
      <c r="A20" s="144" t="s">
        <v>153</v>
      </c>
      <c r="B20" s="144" t="s">
        <v>166</v>
      </c>
      <c r="C20" s="144" t="s">
        <v>179</v>
      </c>
      <c r="D20" s="144"/>
      <c r="E20" s="144"/>
      <c r="F20" s="144" t="s">
        <v>169</v>
      </c>
      <c r="G20" s="144" t="s">
        <v>171</v>
      </c>
      <c r="H20" s="144" t="s">
        <v>10</v>
      </c>
      <c r="I20" s="144" t="s">
        <v>179</v>
      </c>
      <c r="J20" s="144" t="s">
        <v>1303</v>
      </c>
      <c r="K20" s="154">
        <v>224</v>
      </c>
    </row>
    <row r="21" spans="1:11" ht="14.45" customHeight="1" x14ac:dyDescent="0.25">
      <c r="A21" s="144" t="s">
        <v>153</v>
      </c>
      <c r="B21" s="144" t="s">
        <v>166</v>
      </c>
      <c r="C21" s="144" t="s">
        <v>180</v>
      </c>
      <c r="D21" s="144"/>
      <c r="E21" s="144"/>
      <c r="F21" s="144" t="s">
        <v>169</v>
      </c>
      <c r="G21" s="144" t="s">
        <v>171</v>
      </c>
      <c r="H21" s="144" t="s">
        <v>11</v>
      </c>
      <c r="I21" s="144" t="s">
        <v>180</v>
      </c>
      <c r="J21" s="144" t="s">
        <v>1303</v>
      </c>
      <c r="K21" s="154">
        <v>4214</v>
      </c>
    </row>
    <row r="22" spans="1:11" ht="14.45" customHeight="1" x14ac:dyDescent="0.25">
      <c r="A22" s="144" t="s">
        <v>153</v>
      </c>
      <c r="B22" s="144" t="s">
        <v>166</v>
      </c>
      <c r="C22" s="144" t="s">
        <v>181</v>
      </c>
      <c r="D22" s="144"/>
      <c r="E22" s="144"/>
      <c r="F22" s="144" t="s">
        <v>169</v>
      </c>
      <c r="G22" s="144" t="s">
        <v>171</v>
      </c>
      <c r="H22" s="144" t="s">
        <v>12</v>
      </c>
      <c r="I22" s="144" t="s">
        <v>181</v>
      </c>
      <c r="J22" s="144" t="s">
        <v>1303</v>
      </c>
      <c r="K22" s="154">
        <v>-1625</v>
      </c>
    </row>
    <row r="23" spans="1:11" ht="14.45" customHeight="1" x14ac:dyDescent="0.25">
      <c r="A23" s="144" t="s">
        <v>153</v>
      </c>
      <c r="B23" s="144" t="s">
        <v>166</v>
      </c>
      <c r="C23" s="144" t="s">
        <v>181</v>
      </c>
      <c r="D23" s="144"/>
      <c r="E23" s="144"/>
      <c r="F23" s="144" t="s">
        <v>169</v>
      </c>
      <c r="G23" s="144" t="s">
        <v>171</v>
      </c>
      <c r="H23" s="144" t="s">
        <v>12</v>
      </c>
      <c r="I23" s="144" t="s">
        <v>181</v>
      </c>
      <c r="J23" s="144" t="s">
        <v>264</v>
      </c>
      <c r="K23" s="154">
        <v>57636</v>
      </c>
    </row>
    <row r="24" spans="1:11" ht="14.45" customHeight="1" x14ac:dyDescent="0.25">
      <c r="A24" s="144" t="s">
        <v>153</v>
      </c>
      <c r="B24" s="144" t="s">
        <v>166</v>
      </c>
      <c r="C24" s="144" t="s">
        <v>181</v>
      </c>
      <c r="D24" s="144"/>
      <c r="E24" s="144"/>
      <c r="F24" s="144" t="s">
        <v>169</v>
      </c>
      <c r="G24" s="144" t="s">
        <v>171</v>
      </c>
      <c r="H24" s="144" t="s">
        <v>12</v>
      </c>
      <c r="I24" s="144" t="s">
        <v>181</v>
      </c>
      <c r="J24" s="144" t="s">
        <v>1301</v>
      </c>
      <c r="K24" s="154">
        <v>403</v>
      </c>
    </row>
    <row r="25" spans="1:11" ht="14.45" customHeight="1" x14ac:dyDescent="0.25">
      <c r="A25" s="144" t="s">
        <v>153</v>
      </c>
      <c r="B25" s="144" t="s">
        <v>166</v>
      </c>
      <c r="C25" s="144" t="s">
        <v>182</v>
      </c>
      <c r="D25" s="144"/>
      <c r="E25" s="144"/>
      <c r="F25" s="144" t="s">
        <v>169</v>
      </c>
      <c r="G25" s="144" t="s">
        <v>171</v>
      </c>
      <c r="H25" s="144" t="s">
        <v>13</v>
      </c>
      <c r="I25" s="144" t="s">
        <v>182</v>
      </c>
      <c r="J25" s="144" t="s">
        <v>1304</v>
      </c>
      <c r="K25" s="154">
        <v>155674</v>
      </c>
    </row>
    <row r="26" spans="1:11" ht="14.45" customHeight="1" x14ac:dyDescent="0.25">
      <c r="A26" s="144" t="s">
        <v>153</v>
      </c>
      <c r="B26" s="144" t="s">
        <v>166</v>
      </c>
      <c r="C26" s="144" t="s">
        <v>183</v>
      </c>
      <c r="D26" s="144"/>
      <c r="E26" s="144"/>
      <c r="F26" s="144" t="s">
        <v>169</v>
      </c>
      <c r="G26" s="144" t="s">
        <v>171</v>
      </c>
      <c r="H26" s="144" t="s">
        <v>14</v>
      </c>
      <c r="I26" s="144" t="s">
        <v>183</v>
      </c>
      <c r="J26" s="144" t="s">
        <v>1303</v>
      </c>
      <c r="K26" s="154">
        <v>325</v>
      </c>
    </row>
    <row r="27" spans="1:11" ht="14.45" customHeight="1" x14ac:dyDescent="0.25">
      <c r="A27" s="144" t="s">
        <v>153</v>
      </c>
      <c r="B27" s="144" t="s">
        <v>166</v>
      </c>
      <c r="C27" s="144" t="s">
        <v>184</v>
      </c>
      <c r="D27" s="144"/>
      <c r="E27" s="144"/>
      <c r="F27" s="144" t="s">
        <v>169</v>
      </c>
      <c r="G27" s="144" t="s">
        <v>171</v>
      </c>
      <c r="H27" s="144" t="s">
        <v>15</v>
      </c>
      <c r="I27" s="144" t="s">
        <v>184</v>
      </c>
      <c r="J27" s="144" t="s">
        <v>1303</v>
      </c>
      <c r="K27" s="154">
        <v>435618</v>
      </c>
    </row>
    <row r="28" spans="1:11" ht="14.45" customHeight="1" x14ac:dyDescent="0.25">
      <c r="A28" s="144" t="s">
        <v>153</v>
      </c>
      <c r="B28" s="144" t="s">
        <v>166</v>
      </c>
      <c r="C28" s="144" t="s">
        <v>184</v>
      </c>
      <c r="D28" s="144"/>
      <c r="E28" s="144"/>
      <c r="F28" s="144" t="s">
        <v>169</v>
      </c>
      <c r="G28" s="144" t="s">
        <v>171</v>
      </c>
      <c r="H28" s="144" t="s">
        <v>15</v>
      </c>
      <c r="I28" s="144" t="s">
        <v>184</v>
      </c>
      <c r="J28" s="144" t="s">
        <v>264</v>
      </c>
      <c r="K28" s="154">
        <v>91688</v>
      </c>
    </row>
    <row r="29" spans="1:11" ht="14.45" customHeight="1" x14ac:dyDescent="0.25">
      <c r="A29" s="144" t="s">
        <v>153</v>
      </c>
      <c r="B29" s="144" t="s">
        <v>166</v>
      </c>
      <c r="C29" s="144" t="s">
        <v>184</v>
      </c>
      <c r="D29" s="144"/>
      <c r="E29" s="144"/>
      <c r="F29" s="144" t="s">
        <v>169</v>
      </c>
      <c r="G29" s="144" t="s">
        <v>171</v>
      </c>
      <c r="H29" s="144" t="s">
        <v>15</v>
      </c>
      <c r="I29" s="144" t="s">
        <v>184</v>
      </c>
      <c r="J29" s="144" t="s">
        <v>1301</v>
      </c>
      <c r="K29" s="154">
        <v>2797706843</v>
      </c>
    </row>
    <row r="30" spans="1:11" ht="14.45" customHeight="1" x14ac:dyDescent="0.25">
      <c r="A30" s="144" t="s">
        <v>153</v>
      </c>
      <c r="B30" s="144" t="s">
        <v>166</v>
      </c>
      <c r="C30" s="144" t="s">
        <v>184</v>
      </c>
      <c r="D30" s="144"/>
      <c r="E30" s="144"/>
      <c r="F30" s="144" t="s">
        <v>169</v>
      </c>
      <c r="G30" s="144" t="s">
        <v>171</v>
      </c>
      <c r="H30" s="144" t="s">
        <v>15</v>
      </c>
      <c r="I30" s="144" t="s">
        <v>184</v>
      </c>
      <c r="J30" s="144" t="s">
        <v>1304</v>
      </c>
      <c r="K30" s="154">
        <v>5000</v>
      </c>
    </row>
    <row r="31" spans="1:11" ht="14.45" customHeight="1" x14ac:dyDescent="0.25">
      <c r="A31" s="144" t="s">
        <v>153</v>
      </c>
      <c r="B31" s="144" t="s">
        <v>166</v>
      </c>
      <c r="C31" s="144" t="s">
        <v>185</v>
      </c>
      <c r="D31" s="144"/>
      <c r="E31" s="144"/>
      <c r="F31" s="144" t="s">
        <v>169</v>
      </c>
      <c r="G31" s="144" t="s">
        <v>171</v>
      </c>
      <c r="H31" s="144" t="s">
        <v>16</v>
      </c>
      <c r="I31" s="144" t="s">
        <v>185</v>
      </c>
      <c r="J31" s="144" t="s">
        <v>265</v>
      </c>
      <c r="K31" s="154">
        <v>461104</v>
      </c>
    </row>
    <row r="32" spans="1:11" ht="14.45" customHeight="1" x14ac:dyDescent="0.25">
      <c r="A32" s="144" t="s">
        <v>153</v>
      </c>
      <c r="B32" s="144" t="s">
        <v>166</v>
      </c>
      <c r="C32" s="144" t="s">
        <v>185</v>
      </c>
      <c r="D32" s="144"/>
      <c r="E32" s="144"/>
      <c r="F32" s="144" t="s">
        <v>169</v>
      </c>
      <c r="G32" s="144" t="s">
        <v>171</v>
      </c>
      <c r="H32" s="144" t="s">
        <v>16</v>
      </c>
      <c r="I32" s="144" t="s">
        <v>185</v>
      </c>
      <c r="J32" s="144" t="s">
        <v>1306</v>
      </c>
      <c r="K32" s="154">
        <v>6281</v>
      </c>
    </row>
    <row r="33" spans="1:11" ht="14.45" customHeight="1" x14ac:dyDescent="0.25">
      <c r="A33" s="144" t="s">
        <v>153</v>
      </c>
      <c r="B33" s="144" t="s">
        <v>166</v>
      </c>
      <c r="C33" s="144" t="s">
        <v>185</v>
      </c>
      <c r="D33" s="144"/>
      <c r="E33" s="144"/>
      <c r="F33" s="144" t="s">
        <v>169</v>
      </c>
      <c r="G33" s="144" t="s">
        <v>171</v>
      </c>
      <c r="H33" s="144" t="s">
        <v>16</v>
      </c>
      <c r="I33" s="144" t="s">
        <v>185</v>
      </c>
      <c r="J33" s="144" t="s">
        <v>1303</v>
      </c>
      <c r="K33" s="154">
        <v>151370</v>
      </c>
    </row>
    <row r="34" spans="1:11" ht="14.45" customHeight="1" x14ac:dyDescent="0.25">
      <c r="A34" s="144" t="s">
        <v>153</v>
      </c>
      <c r="B34" s="144" t="s">
        <v>166</v>
      </c>
      <c r="C34" s="144" t="s">
        <v>185</v>
      </c>
      <c r="D34" s="144"/>
      <c r="E34" s="144"/>
      <c r="F34" s="144" t="s">
        <v>169</v>
      </c>
      <c r="G34" s="144" t="s">
        <v>171</v>
      </c>
      <c r="H34" s="144" t="s">
        <v>16</v>
      </c>
      <c r="I34" s="144" t="s">
        <v>185</v>
      </c>
      <c r="J34" s="144" t="s">
        <v>264</v>
      </c>
      <c r="K34" s="154">
        <v>76569</v>
      </c>
    </row>
    <row r="35" spans="1:11" ht="14.45" customHeight="1" x14ac:dyDescent="0.25">
      <c r="A35" s="144" t="s">
        <v>153</v>
      </c>
      <c r="B35" s="144" t="s">
        <v>166</v>
      </c>
      <c r="C35" s="144" t="s">
        <v>185</v>
      </c>
      <c r="D35" s="144"/>
      <c r="E35" s="144"/>
      <c r="F35" s="144" t="s">
        <v>169</v>
      </c>
      <c r="G35" s="144" t="s">
        <v>171</v>
      </c>
      <c r="H35" s="144" t="s">
        <v>16</v>
      </c>
      <c r="I35" s="144" t="s">
        <v>185</v>
      </c>
      <c r="J35" s="144" t="s">
        <v>1304</v>
      </c>
      <c r="K35" s="154">
        <v>16695374</v>
      </c>
    </row>
    <row r="36" spans="1:11" ht="14.45" customHeight="1" x14ac:dyDescent="0.25">
      <c r="A36" s="144" t="s">
        <v>153</v>
      </c>
      <c r="B36" s="144" t="s">
        <v>166</v>
      </c>
      <c r="C36" s="144" t="s">
        <v>185</v>
      </c>
      <c r="D36" s="144"/>
      <c r="E36" s="144"/>
      <c r="F36" s="144" t="s">
        <v>169</v>
      </c>
      <c r="G36" s="144" t="s">
        <v>171</v>
      </c>
      <c r="H36" s="144" t="s">
        <v>16</v>
      </c>
      <c r="I36" s="144" t="s">
        <v>185</v>
      </c>
      <c r="J36" s="144" t="s">
        <v>266</v>
      </c>
      <c r="K36" s="154">
        <v>11000</v>
      </c>
    </row>
    <row r="37" spans="1:11" ht="14.45" customHeight="1" x14ac:dyDescent="0.25">
      <c r="A37" s="144" t="s">
        <v>153</v>
      </c>
      <c r="B37" s="144" t="s">
        <v>166</v>
      </c>
      <c r="C37" s="144" t="s">
        <v>186</v>
      </c>
      <c r="D37" s="144"/>
      <c r="E37" s="144"/>
      <c r="F37" s="144" t="s">
        <v>169</v>
      </c>
      <c r="G37" s="144" t="s">
        <v>171</v>
      </c>
      <c r="H37" s="144" t="s">
        <v>17</v>
      </c>
      <c r="I37" s="144" t="s">
        <v>186</v>
      </c>
      <c r="J37" s="144" t="s">
        <v>267</v>
      </c>
      <c r="K37" s="154">
        <v>3665698099</v>
      </c>
    </row>
    <row r="38" spans="1:11" ht="14.45" customHeight="1" x14ac:dyDescent="0.25">
      <c r="A38" s="144" t="s">
        <v>153</v>
      </c>
      <c r="B38" s="144" t="s">
        <v>166</v>
      </c>
      <c r="C38" s="144" t="s">
        <v>186</v>
      </c>
      <c r="D38" s="144"/>
      <c r="E38" s="144"/>
      <c r="F38" s="144" t="s">
        <v>169</v>
      </c>
      <c r="G38" s="144" t="s">
        <v>171</v>
      </c>
      <c r="H38" s="144" t="s">
        <v>17</v>
      </c>
      <c r="I38" s="144" t="s">
        <v>186</v>
      </c>
      <c r="J38" s="144" t="s">
        <v>267</v>
      </c>
      <c r="K38" s="154">
        <v>-118253864</v>
      </c>
    </row>
    <row r="39" spans="1:11" ht="14.45" customHeight="1" x14ac:dyDescent="0.25">
      <c r="A39" s="144" t="s">
        <v>153</v>
      </c>
      <c r="B39" s="144" t="s">
        <v>166</v>
      </c>
      <c r="C39" s="144" t="s">
        <v>186</v>
      </c>
      <c r="D39" s="144"/>
      <c r="E39" s="144"/>
      <c r="F39" s="144" t="s">
        <v>169</v>
      </c>
      <c r="G39" s="144" t="s">
        <v>171</v>
      </c>
      <c r="H39" s="144" t="s">
        <v>17</v>
      </c>
      <c r="I39" s="144" t="s">
        <v>186</v>
      </c>
      <c r="J39" s="144" t="s">
        <v>268</v>
      </c>
      <c r="K39" s="154">
        <v>-2290213</v>
      </c>
    </row>
    <row r="40" spans="1:11" ht="14.45" customHeight="1" x14ac:dyDescent="0.25">
      <c r="A40" s="144" t="s">
        <v>153</v>
      </c>
      <c r="B40" s="144" t="s">
        <v>166</v>
      </c>
      <c r="C40" s="144" t="s">
        <v>186</v>
      </c>
      <c r="D40" s="144"/>
      <c r="E40" s="144"/>
      <c r="F40" s="144" t="s">
        <v>169</v>
      </c>
      <c r="G40" s="144" t="s">
        <v>171</v>
      </c>
      <c r="H40" s="144" t="s">
        <v>17</v>
      </c>
      <c r="I40" s="144" t="s">
        <v>186</v>
      </c>
      <c r="J40" s="144" t="s">
        <v>268</v>
      </c>
      <c r="K40" s="154">
        <v>690599551</v>
      </c>
    </row>
    <row r="41" spans="1:11" ht="14.45" customHeight="1" x14ac:dyDescent="0.25">
      <c r="A41" s="144" t="s">
        <v>153</v>
      </c>
      <c r="B41" s="144" t="s">
        <v>166</v>
      </c>
      <c r="C41" s="144" t="s">
        <v>186</v>
      </c>
      <c r="D41" s="144"/>
      <c r="E41" s="144"/>
      <c r="F41" s="144" t="s">
        <v>169</v>
      </c>
      <c r="G41" s="144" t="s">
        <v>171</v>
      </c>
      <c r="H41" s="144" t="s">
        <v>17</v>
      </c>
      <c r="I41" s="144" t="s">
        <v>186</v>
      </c>
      <c r="J41" s="144" t="s">
        <v>1307</v>
      </c>
      <c r="K41" s="154">
        <v>187</v>
      </c>
    </row>
    <row r="42" spans="1:11" ht="14.45" customHeight="1" x14ac:dyDescent="0.25">
      <c r="A42" s="144" t="s">
        <v>153</v>
      </c>
      <c r="B42" s="144" t="s">
        <v>166</v>
      </c>
      <c r="C42" s="144" t="s">
        <v>186</v>
      </c>
      <c r="D42" s="144"/>
      <c r="E42" s="144"/>
      <c r="F42" s="144" t="s">
        <v>169</v>
      </c>
      <c r="G42" s="144" t="s">
        <v>171</v>
      </c>
      <c r="H42" s="144" t="s">
        <v>17</v>
      </c>
      <c r="I42" s="144" t="s">
        <v>186</v>
      </c>
      <c r="J42" s="144" t="s">
        <v>1330</v>
      </c>
      <c r="K42" s="154">
        <v>2034556</v>
      </c>
    </row>
    <row r="43" spans="1:11" ht="14.45" customHeight="1" x14ac:dyDescent="0.25">
      <c r="A43" s="144" t="s">
        <v>153</v>
      </c>
      <c r="B43" s="144" t="s">
        <v>166</v>
      </c>
      <c r="C43" s="144" t="s">
        <v>186</v>
      </c>
      <c r="D43" s="144"/>
      <c r="E43" s="144"/>
      <c r="F43" s="144" t="s">
        <v>169</v>
      </c>
      <c r="G43" s="144" t="s">
        <v>171</v>
      </c>
      <c r="H43" s="144" t="s">
        <v>17</v>
      </c>
      <c r="I43" s="144" t="s">
        <v>186</v>
      </c>
      <c r="J43" s="144" t="s">
        <v>1308</v>
      </c>
      <c r="K43" s="154">
        <v>1559882758</v>
      </c>
    </row>
    <row r="44" spans="1:11" ht="14.45" customHeight="1" x14ac:dyDescent="0.25">
      <c r="A44" s="144" t="s">
        <v>153</v>
      </c>
      <c r="B44" s="144" t="s">
        <v>166</v>
      </c>
      <c r="C44" s="144" t="s">
        <v>186</v>
      </c>
      <c r="D44" s="144"/>
      <c r="E44" s="144"/>
      <c r="F44" s="144" t="s">
        <v>169</v>
      </c>
      <c r="G44" s="144" t="s">
        <v>171</v>
      </c>
      <c r="H44" s="144" t="s">
        <v>17</v>
      </c>
      <c r="I44" s="144" t="s">
        <v>186</v>
      </c>
      <c r="J44" s="144" t="s">
        <v>1303</v>
      </c>
      <c r="K44" s="154">
        <v>179991</v>
      </c>
    </row>
    <row r="45" spans="1:11" ht="14.45" customHeight="1" x14ac:dyDescent="0.25">
      <c r="A45" s="144" t="s">
        <v>153</v>
      </c>
      <c r="B45" s="144" t="s">
        <v>166</v>
      </c>
      <c r="C45" s="144" t="s">
        <v>186</v>
      </c>
      <c r="D45" s="144"/>
      <c r="E45" s="144"/>
      <c r="F45" s="144" t="s">
        <v>169</v>
      </c>
      <c r="G45" s="144" t="s">
        <v>171</v>
      </c>
      <c r="H45" s="144" t="s">
        <v>17</v>
      </c>
      <c r="I45" s="144" t="s">
        <v>186</v>
      </c>
      <c r="J45" s="144" t="s">
        <v>264</v>
      </c>
      <c r="K45" s="154">
        <v>836</v>
      </c>
    </row>
    <row r="46" spans="1:11" ht="14.45" customHeight="1" x14ac:dyDescent="0.25">
      <c r="A46" s="144" t="s">
        <v>153</v>
      </c>
      <c r="B46" s="144" t="s">
        <v>166</v>
      </c>
      <c r="C46" s="144" t="s">
        <v>186</v>
      </c>
      <c r="D46" s="144"/>
      <c r="E46" s="144"/>
      <c r="F46" s="144" t="s">
        <v>169</v>
      </c>
      <c r="G46" s="144" t="s">
        <v>171</v>
      </c>
      <c r="H46" s="144" t="s">
        <v>17</v>
      </c>
      <c r="I46" s="144" t="s">
        <v>186</v>
      </c>
      <c r="J46" s="144" t="s">
        <v>1304</v>
      </c>
      <c r="K46" s="154">
        <v>25156</v>
      </c>
    </row>
    <row r="47" spans="1:11" ht="14.45" customHeight="1" x14ac:dyDescent="0.25">
      <c r="A47" s="144" t="s">
        <v>153</v>
      </c>
      <c r="B47" s="144" t="s">
        <v>166</v>
      </c>
      <c r="C47" s="144" t="s">
        <v>187</v>
      </c>
      <c r="D47" s="144"/>
      <c r="E47" s="144"/>
      <c r="F47" s="144" t="s">
        <v>169</v>
      </c>
      <c r="G47" s="144" t="s">
        <v>171</v>
      </c>
      <c r="H47" s="144" t="s">
        <v>18</v>
      </c>
      <c r="I47" s="144" t="s">
        <v>187</v>
      </c>
      <c r="J47" s="144" t="s">
        <v>1304</v>
      </c>
      <c r="K47" s="154">
        <v>15073405</v>
      </c>
    </row>
    <row r="48" spans="1:11" ht="14.45" customHeight="1" x14ac:dyDescent="0.25">
      <c r="A48" s="144" t="s">
        <v>153</v>
      </c>
      <c r="B48" s="144" t="s">
        <v>166</v>
      </c>
      <c r="C48" s="144" t="s">
        <v>187</v>
      </c>
      <c r="D48" s="144"/>
      <c r="E48" s="144"/>
      <c r="F48" s="144" t="s">
        <v>169</v>
      </c>
      <c r="G48" s="144" t="s">
        <v>171</v>
      </c>
      <c r="H48" s="144" t="s">
        <v>18</v>
      </c>
      <c r="I48" s="144" t="s">
        <v>187</v>
      </c>
      <c r="J48" s="144" t="s">
        <v>266</v>
      </c>
      <c r="K48" s="154">
        <v>6528343</v>
      </c>
    </row>
    <row r="49" spans="1:11" ht="14.45" customHeight="1" x14ac:dyDescent="0.25">
      <c r="A49" s="144" t="s">
        <v>153</v>
      </c>
      <c r="B49" s="144" t="s">
        <v>166</v>
      </c>
      <c r="C49" s="144" t="s">
        <v>188</v>
      </c>
      <c r="D49" s="144"/>
      <c r="E49" s="144"/>
      <c r="F49" s="144" t="s">
        <v>169</v>
      </c>
      <c r="G49" s="144" t="s">
        <v>171</v>
      </c>
      <c r="H49" s="144" t="s">
        <v>19</v>
      </c>
      <c r="I49" s="144" t="s">
        <v>188</v>
      </c>
      <c r="J49" s="144" t="s">
        <v>1309</v>
      </c>
      <c r="K49" s="154">
        <v>156552656</v>
      </c>
    </row>
    <row r="50" spans="1:11" ht="14.45" customHeight="1" x14ac:dyDescent="0.25">
      <c r="A50" s="144" t="s">
        <v>153</v>
      </c>
      <c r="B50" s="144" t="s">
        <v>166</v>
      </c>
      <c r="C50" s="144" t="s">
        <v>188</v>
      </c>
      <c r="D50" s="144"/>
      <c r="E50" s="144"/>
      <c r="F50" s="144" t="s">
        <v>169</v>
      </c>
      <c r="G50" s="144" t="s">
        <v>171</v>
      </c>
      <c r="H50" s="144" t="s">
        <v>19</v>
      </c>
      <c r="I50" s="144" t="s">
        <v>188</v>
      </c>
      <c r="J50" s="144" t="s">
        <v>1309</v>
      </c>
      <c r="K50" s="154">
        <v>-3307952</v>
      </c>
    </row>
    <row r="51" spans="1:11" ht="14.45" customHeight="1" x14ac:dyDescent="0.25">
      <c r="A51" s="144" t="s">
        <v>153</v>
      </c>
      <c r="B51" s="144" t="s">
        <v>166</v>
      </c>
      <c r="C51" s="144" t="s">
        <v>188</v>
      </c>
      <c r="D51" s="144"/>
      <c r="E51" s="144"/>
      <c r="F51" s="144" t="s">
        <v>169</v>
      </c>
      <c r="G51" s="144" t="s">
        <v>171</v>
      </c>
      <c r="H51" s="144" t="s">
        <v>19</v>
      </c>
      <c r="I51" s="144" t="s">
        <v>188</v>
      </c>
      <c r="J51" s="144" t="s">
        <v>1310</v>
      </c>
      <c r="K51" s="154">
        <v>-94615</v>
      </c>
    </row>
    <row r="52" spans="1:11" ht="14.45" customHeight="1" x14ac:dyDescent="0.25">
      <c r="A52" s="144" t="s">
        <v>153</v>
      </c>
      <c r="B52" s="144" t="s">
        <v>166</v>
      </c>
      <c r="C52" s="144" t="s">
        <v>188</v>
      </c>
      <c r="D52" s="144"/>
      <c r="E52" s="144"/>
      <c r="F52" s="144" t="s">
        <v>169</v>
      </c>
      <c r="G52" s="144" t="s">
        <v>171</v>
      </c>
      <c r="H52" s="144" t="s">
        <v>19</v>
      </c>
      <c r="I52" s="144" t="s">
        <v>188</v>
      </c>
      <c r="J52" s="144" t="s">
        <v>1310</v>
      </c>
      <c r="K52" s="154">
        <v>265889175</v>
      </c>
    </row>
    <row r="53" spans="1:11" ht="14.45" customHeight="1" x14ac:dyDescent="0.25">
      <c r="A53" s="144" t="s">
        <v>153</v>
      </c>
      <c r="B53" s="144" t="s">
        <v>166</v>
      </c>
      <c r="C53" s="144" t="s">
        <v>188</v>
      </c>
      <c r="D53" s="144"/>
      <c r="E53" s="144"/>
      <c r="F53" s="144" t="s">
        <v>169</v>
      </c>
      <c r="G53" s="144" t="s">
        <v>171</v>
      </c>
      <c r="H53" s="144" t="s">
        <v>19</v>
      </c>
      <c r="I53" s="144" t="s">
        <v>188</v>
      </c>
      <c r="J53" s="144" t="s">
        <v>269</v>
      </c>
      <c r="K53" s="154">
        <v>10364484</v>
      </c>
    </row>
    <row r="54" spans="1:11" ht="14.45" customHeight="1" x14ac:dyDescent="0.25">
      <c r="A54" s="144" t="s">
        <v>153</v>
      </c>
      <c r="B54" s="144" t="s">
        <v>166</v>
      </c>
      <c r="C54" s="144" t="s">
        <v>188</v>
      </c>
      <c r="D54" s="144"/>
      <c r="E54" s="144"/>
      <c r="F54" s="144" t="s">
        <v>169</v>
      </c>
      <c r="G54" s="144" t="s">
        <v>171</v>
      </c>
      <c r="H54" s="144" t="s">
        <v>19</v>
      </c>
      <c r="I54" s="144" t="s">
        <v>188</v>
      </c>
      <c r="J54" s="144" t="s">
        <v>1311</v>
      </c>
      <c r="K54" s="154">
        <v>444</v>
      </c>
    </row>
    <row r="55" spans="1:11" ht="14.45" customHeight="1" x14ac:dyDescent="0.25">
      <c r="A55" s="144" t="s">
        <v>153</v>
      </c>
      <c r="B55" s="144" t="s">
        <v>166</v>
      </c>
      <c r="C55" s="144" t="s">
        <v>188</v>
      </c>
      <c r="D55" s="144"/>
      <c r="E55" s="144"/>
      <c r="F55" s="144" t="s">
        <v>169</v>
      </c>
      <c r="G55" s="144" t="s">
        <v>171</v>
      </c>
      <c r="H55" s="144" t="s">
        <v>19</v>
      </c>
      <c r="I55" s="144" t="s">
        <v>188</v>
      </c>
      <c r="J55" s="144" t="s">
        <v>1303</v>
      </c>
      <c r="K55" s="154">
        <v>70801</v>
      </c>
    </row>
    <row r="56" spans="1:11" ht="14.45" customHeight="1" x14ac:dyDescent="0.25">
      <c r="A56" s="144" t="s">
        <v>153</v>
      </c>
      <c r="B56" s="144" t="s">
        <v>166</v>
      </c>
      <c r="C56" s="144" t="s">
        <v>188</v>
      </c>
      <c r="D56" s="144"/>
      <c r="E56" s="144"/>
      <c r="F56" s="144" t="s">
        <v>169</v>
      </c>
      <c r="G56" s="144" t="s">
        <v>171</v>
      </c>
      <c r="H56" s="144" t="s">
        <v>19</v>
      </c>
      <c r="I56" s="144" t="s">
        <v>188</v>
      </c>
      <c r="J56" s="144" t="s">
        <v>264</v>
      </c>
      <c r="K56" s="154">
        <v>5000</v>
      </c>
    </row>
    <row r="57" spans="1:11" ht="14.45" customHeight="1" x14ac:dyDescent="0.25">
      <c r="A57" s="144" t="s">
        <v>153</v>
      </c>
      <c r="B57" s="144" t="s">
        <v>166</v>
      </c>
      <c r="C57" s="144" t="s">
        <v>188</v>
      </c>
      <c r="D57" s="144"/>
      <c r="E57" s="144"/>
      <c r="F57" s="144" t="s">
        <v>169</v>
      </c>
      <c r="G57" s="144" t="s">
        <v>171</v>
      </c>
      <c r="H57" s="144" t="s">
        <v>19</v>
      </c>
      <c r="I57" s="144" t="s">
        <v>188</v>
      </c>
      <c r="J57" s="144" t="s">
        <v>1909</v>
      </c>
      <c r="K57" s="154">
        <v>589</v>
      </c>
    </row>
    <row r="58" spans="1:11" ht="14.45" customHeight="1" x14ac:dyDescent="0.25">
      <c r="A58" s="144" t="s">
        <v>153</v>
      </c>
      <c r="B58" s="144" t="s">
        <v>166</v>
      </c>
      <c r="C58" s="144" t="s">
        <v>189</v>
      </c>
      <c r="D58" s="144"/>
      <c r="E58" s="144"/>
      <c r="F58" s="144" t="s">
        <v>169</v>
      </c>
      <c r="G58" s="144" t="s">
        <v>171</v>
      </c>
      <c r="H58" s="144" t="s">
        <v>20</v>
      </c>
      <c r="I58" s="144" t="s">
        <v>189</v>
      </c>
      <c r="J58" s="144" t="s">
        <v>1303</v>
      </c>
      <c r="K58" s="154">
        <v>95</v>
      </c>
    </row>
    <row r="59" spans="1:11" ht="14.45" customHeight="1" x14ac:dyDescent="0.25">
      <c r="A59" s="144" t="s">
        <v>153</v>
      </c>
      <c r="B59" s="144" t="s">
        <v>166</v>
      </c>
      <c r="C59" s="144" t="s">
        <v>190</v>
      </c>
      <c r="D59" s="144"/>
      <c r="E59" s="144"/>
      <c r="F59" s="144" t="s">
        <v>169</v>
      </c>
      <c r="G59" s="144" t="s">
        <v>171</v>
      </c>
      <c r="H59" s="144" t="s">
        <v>21</v>
      </c>
      <c r="I59" s="144" t="s">
        <v>190</v>
      </c>
      <c r="J59" s="144" t="s">
        <v>270</v>
      </c>
      <c r="K59" s="154">
        <v>36674</v>
      </c>
    </row>
    <row r="60" spans="1:11" ht="14.45" customHeight="1" x14ac:dyDescent="0.25">
      <c r="A60" s="144" t="s">
        <v>153</v>
      </c>
      <c r="B60" s="144" t="s">
        <v>166</v>
      </c>
      <c r="C60" s="144" t="s">
        <v>190</v>
      </c>
      <c r="D60" s="144"/>
      <c r="E60" s="144"/>
      <c r="F60" s="144" t="s">
        <v>169</v>
      </c>
      <c r="G60" s="144" t="s">
        <v>171</v>
      </c>
      <c r="H60" s="144" t="s">
        <v>21</v>
      </c>
      <c r="I60" s="144" t="s">
        <v>190</v>
      </c>
      <c r="J60" s="144" t="s">
        <v>1322</v>
      </c>
      <c r="K60" s="154">
        <v>206769</v>
      </c>
    </row>
    <row r="61" spans="1:11" ht="14.45" customHeight="1" x14ac:dyDescent="0.25">
      <c r="A61" s="144" t="s">
        <v>153</v>
      </c>
      <c r="B61" s="144" t="s">
        <v>166</v>
      </c>
      <c r="C61" s="144" t="s">
        <v>190</v>
      </c>
      <c r="D61" s="144"/>
      <c r="E61" s="144"/>
      <c r="F61" s="144" t="s">
        <v>169</v>
      </c>
      <c r="G61" s="144" t="s">
        <v>171</v>
      </c>
      <c r="H61" s="144" t="s">
        <v>21</v>
      </c>
      <c r="I61" s="144" t="s">
        <v>190</v>
      </c>
      <c r="J61" s="144" t="s">
        <v>1306</v>
      </c>
      <c r="K61" s="154">
        <v>17050</v>
      </c>
    </row>
    <row r="62" spans="1:11" ht="14.45" customHeight="1" x14ac:dyDescent="0.25">
      <c r="A62" s="144" t="s">
        <v>153</v>
      </c>
      <c r="B62" s="144" t="s">
        <v>166</v>
      </c>
      <c r="C62" s="144" t="s">
        <v>190</v>
      </c>
      <c r="D62" s="144"/>
      <c r="E62" s="144"/>
      <c r="F62" s="144" t="s">
        <v>169</v>
      </c>
      <c r="G62" s="144" t="s">
        <v>171</v>
      </c>
      <c r="H62" s="144" t="s">
        <v>21</v>
      </c>
      <c r="I62" s="144" t="s">
        <v>190</v>
      </c>
      <c r="J62" s="144" t="s">
        <v>1303</v>
      </c>
      <c r="K62" s="154">
        <v>36731</v>
      </c>
    </row>
    <row r="63" spans="1:11" ht="14.45" customHeight="1" x14ac:dyDescent="0.25">
      <c r="A63" s="144" t="s">
        <v>153</v>
      </c>
      <c r="B63" s="144" t="s">
        <v>166</v>
      </c>
      <c r="C63" s="144" t="s">
        <v>190</v>
      </c>
      <c r="D63" s="144"/>
      <c r="E63" s="144"/>
      <c r="F63" s="144" t="s">
        <v>169</v>
      </c>
      <c r="G63" s="144" t="s">
        <v>171</v>
      </c>
      <c r="H63" s="144" t="s">
        <v>21</v>
      </c>
      <c r="I63" s="144" t="s">
        <v>190</v>
      </c>
      <c r="J63" s="144" t="s">
        <v>264</v>
      </c>
      <c r="K63" s="154">
        <v>7119</v>
      </c>
    </row>
    <row r="64" spans="1:11" ht="14.45" customHeight="1" x14ac:dyDescent="0.25">
      <c r="A64" s="144" t="s">
        <v>153</v>
      </c>
      <c r="B64" s="144" t="s">
        <v>166</v>
      </c>
      <c r="C64" s="144" t="s">
        <v>190</v>
      </c>
      <c r="D64" s="144"/>
      <c r="E64" s="144"/>
      <c r="F64" s="144" t="s">
        <v>169</v>
      </c>
      <c r="G64" s="144" t="s">
        <v>171</v>
      </c>
      <c r="H64" s="144" t="s">
        <v>21</v>
      </c>
      <c r="I64" s="144" t="s">
        <v>190</v>
      </c>
      <c r="J64" s="144" t="s">
        <v>1909</v>
      </c>
      <c r="K64" s="154">
        <v>60</v>
      </c>
    </row>
    <row r="65" spans="1:11" ht="14.45" customHeight="1" x14ac:dyDescent="0.25">
      <c r="A65" s="144" t="s">
        <v>153</v>
      </c>
      <c r="B65" s="144" t="s">
        <v>166</v>
      </c>
      <c r="C65" s="144" t="s">
        <v>190</v>
      </c>
      <c r="D65" s="144"/>
      <c r="E65" s="144"/>
      <c r="F65" s="144" t="s">
        <v>169</v>
      </c>
      <c r="G65" s="144" t="s">
        <v>171</v>
      </c>
      <c r="H65" s="144" t="s">
        <v>21</v>
      </c>
      <c r="I65" s="144" t="s">
        <v>190</v>
      </c>
      <c r="J65" s="144" t="s">
        <v>1305</v>
      </c>
      <c r="K65" s="154">
        <v>824309</v>
      </c>
    </row>
    <row r="66" spans="1:11" ht="14.45" customHeight="1" x14ac:dyDescent="0.25">
      <c r="A66" s="144" t="s">
        <v>153</v>
      </c>
      <c r="B66" s="144" t="s">
        <v>166</v>
      </c>
      <c r="C66" s="144" t="s">
        <v>190</v>
      </c>
      <c r="D66" s="144" t="s">
        <v>287</v>
      </c>
      <c r="E66" s="144"/>
      <c r="F66" s="144" t="s">
        <v>169</v>
      </c>
      <c r="G66" s="144" t="s">
        <v>171</v>
      </c>
      <c r="H66" s="144" t="s">
        <v>22</v>
      </c>
      <c r="I66" s="144" t="s">
        <v>287</v>
      </c>
      <c r="J66" s="144" t="s">
        <v>264</v>
      </c>
      <c r="K66" s="154">
        <v>41</v>
      </c>
    </row>
    <row r="67" spans="1:11" ht="14.45" customHeight="1" x14ac:dyDescent="0.25">
      <c r="A67" s="144" t="s">
        <v>153</v>
      </c>
      <c r="B67" s="144" t="s">
        <v>166</v>
      </c>
      <c r="C67" s="144" t="s">
        <v>191</v>
      </c>
      <c r="D67" s="144"/>
      <c r="E67" s="144"/>
      <c r="F67" s="144" t="s">
        <v>169</v>
      </c>
      <c r="G67" s="144" t="s">
        <v>171</v>
      </c>
      <c r="H67" s="144" t="s">
        <v>23</v>
      </c>
      <c r="I67" s="144" t="s">
        <v>191</v>
      </c>
      <c r="J67" s="144" t="s">
        <v>1313</v>
      </c>
      <c r="K67" s="154">
        <v>3076982851</v>
      </c>
    </row>
    <row r="68" spans="1:11" ht="14.45" customHeight="1" x14ac:dyDescent="0.25">
      <c r="A68" s="144" t="s">
        <v>153</v>
      </c>
      <c r="B68" s="144" t="s">
        <v>166</v>
      </c>
      <c r="C68" s="144" t="s">
        <v>191</v>
      </c>
      <c r="D68" s="144"/>
      <c r="E68" s="144"/>
      <c r="F68" s="144" t="s">
        <v>169</v>
      </c>
      <c r="G68" s="144" t="s">
        <v>171</v>
      </c>
      <c r="H68" s="144" t="s">
        <v>23</v>
      </c>
      <c r="I68" s="144" t="s">
        <v>191</v>
      </c>
      <c r="J68" s="144" t="s">
        <v>1303</v>
      </c>
      <c r="K68" s="154">
        <v>16141</v>
      </c>
    </row>
    <row r="69" spans="1:11" ht="14.45" customHeight="1" x14ac:dyDescent="0.25">
      <c r="A69" s="144" t="s">
        <v>153</v>
      </c>
      <c r="B69" s="144" t="s">
        <v>166</v>
      </c>
      <c r="C69" s="144" t="s">
        <v>191</v>
      </c>
      <c r="D69" s="144"/>
      <c r="E69" s="144"/>
      <c r="F69" s="144" t="s">
        <v>169</v>
      </c>
      <c r="G69" s="144" t="s">
        <v>171</v>
      </c>
      <c r="H69" s="144" t="s">
        <v>23</v>
      </c>
      <c r="I69" s="144" t="s">
        <v>191</v>
      </c>
      <c r="J69" s="144" t="s">
        <v>264</v>
      </c>
      <c r="K69" s="154">
        <v>1051922</v>
      </c>
    </row>
    <row r="70" spans="1:11" ht="14.45" customHeight="1" x14ac:dyDescent="0.25">
      <c r="A70" s="144" t="s">
        <v>153</v>
      </c>
      <c r="B70" s="144" t="s">
        <v>166</v>
      </c>
      <c r="C70" s="144" t="s">
        <v>192</v>
      </c>
      <c r="D70" s="144"/>
      <c r="E70" s="144"/>
      <c r="F70" s="144" t="s">
        <v>169</v>
      </c>
      <c r="G70" s="144" t="s">
        <v>171</v>
      </c>
      <c r="H70" s="144" t="s">
        <v>24</v>
      </c>
      <c r="I70" s="144" t="s">
        <v>192</v>
      </c>
      <c r="J70" s="144" t="s">
        <v>271</v>
      </c>
      <c r="K70" s="154">
        <v>219912</v>
      </c>
    </row>
    <row r="71" spans="1:11" ht="14.45" customHeight="1" x14ac:dyDescent="0.25">
      <c r="A71" s="144" t="s">
        <v>153</v>
      </c>
      <c r="B71" s="144" t="s">
        <v>166</v>
      </c>
      <c r="C71" s="144" t="s">
        <v>193</v>
      </c>
      <c r="D71" s="144"/>
      <c r="E71" s="144"/>
      <c r="F71" s="144" t="s">
        <v>169</v>
      </c>
      <c r="G71" s="144" t="s">
        <v>171</v>
      </c>
      <c r="H71" s="144" t="s">
        <v>25</v>
      </c>
      <c r="I71" s="144" t="s">
        <v>193</v>
      </c>
      <c r="J71" s="144" t="s">
        <v>263</v>
      </c>
      <c r="K71" s="150">
        <v>0</v>
      </c>
    </row>
    <row r="72" spans="1:11" ht="14.45" customHeight="1" x14ac:dyDescent="0.25">
      <c r="A72" s="144" t="s">
        <v>154</v>
      </c>
      <c r="B72" s="144"/>
      <c r="C72" s="144" t="s">
        <v>194</v>
      </c>
      <c r="D72" s="144"/>
      <c r="E72" s="144"/>
      <c r="F72" s="144" t="s">
        <v>169</v>
      </c>
      <c r="G72" s="144" t="s">
        <v>171</v>
      </c>
      <c r="H72" s="144" t="s">
        <v>26</v>
      </c>
      <c r="I72" s="144" t="s">
        <v>194</v>
      </c>
      <c r="J72" s="144" t="s">
        <v>1306</v>
      </c>
      <c r="K72" s="154">
        <v>1302</v>
      </c>
    </row>
    <row r="73" spans="1:11" ht="14.45" customHeight="1" x14ac:dyDescent="0.25">
      <c r="A73" s="144" t="s">
        <v>154</v>
      </c>
      <c r="B73" s="144"/>
      <c r="C73" s="144" t="s">
        <v>194</v>
      </c>
      <c r="D73" s="144"/>
      <c r="E73" s="144"/>
      <c r="F73" s="144" t="s">
        <v>169</v>
      </c>
      <c r="G73" s="144" t="s">
        <v>171</v>
      </c>
      <c r="H73" s="144" t="s">
        <v>26</v>
      </c>
      <c r="I73" s="144" t="s">
        <v>194</v>
      </c>
      <c r="J73" s="144" t="s">
        <v>1303</v>
      </c>
      <c r="K73" s="154">
        <v>6001</v>
      </c>
    </row>
    <row r="74" spans="1:11" ht="14.45" customHeight="1" x14ac:dyDescent="0.25">
      <c r="A74" s="144" t="s">
        <v>154</v>
      </c>
      <c r="B74" s="144"/>
      <c r="C74" s="144" t="s">
        <v>194</v>
      </c>
      <c r="D74" s="144"/>
      <c r="E74" s="144"/>
      <c r="F74" s="144" t="s">
        <v>169</v>
      </c>
      <c r="G74" s="144" t="s">
        <v>171</v>
      </c>
      <c r="H74" s="144" t="s">
        <v>26</v>
      </c>
      <c r="I74" s="144" t="s">
        <v>194</v>
      </c>
      <c r="J74" s="144" t="s">
        <v>1314</v>
      </c>
      <c r="K74" s="154">
        <v>880</v>
      </c>
    </row>
    <row r="75" spans="1:11" ht="14.45" customHeight="1" x14ac:dyDescent="0.25">
      <c r="A75" s="144" t="s">
        <v>154</v>
      </c>
      <c r="B75" s="144"/>
      <c r="C75" s="144" t="s">
        <v>195</v>
      </c>
      <c r="D75" s="144"/>
      <c r="E75" s="144"/>
      <c r="F75" s="144" t="s">
        <v>169</v>
      </c>
      <c r="G75" s="144" t="s">
        <v>171</v>
      </c>
      <c r="H75" s="144" t="s">
        <v>27</v>
      </c>
      <c r="I75" s="144" t="s">
        <v>195</v>
      </c>
      <c r="J75" s="144" t="s">
        <v>1312</v>
      </c>
      <c r="K75" s="154">
        <v>20</v>
      </c>
    </row>
    <row r="76" spans="1:11" ht="14.45" customHeight="1" x14ac:dyDescent="0.25">
      <c r="A76" s="144" t="s">
        <v>154</v>
      </c>
      <c r="B76" s="144"/>
      <c r="C76" s="144" t="s">
        <v>195</v>
      </c>
      <c r="D76" s="144"/>
      <c r="E76" s="144"/>
      <c r="F76" s="144" t="s">
        <v>169</v>
      </c>
      <c r="G76" s="144" t="s">
        <v>171</v>
      </c>
      <c r="H76" s="144" t="s">
        <v>27</v>
      </c>
      <c r="I76" s="144" t="s">
        <v>195</v>
      </c>
      <c r="J76" s="144" t="s">
        <v>264</v>
      </c>
      <c r="K76" s="154">
        <v>869</v>
      </c>
    </row>
    <row r="77" spans="1:11" ht="14.45" customHeight="1" x14ac:dyDescent="0.25">
      <c r="A77" s="144" t="s">
        <v>154</v>
      </c>
      <c r="B77" s="144"/>
      <c r="C77" s="144" t="s">
        <v>196</v>
      </c>
      <c r="D77" s="144"/>
      <c r="E77" s="144"/>
      <c r="F77" s="144" t="s">
        <v>169</v>
      </c>
      <c r="G77" s="144" t="s">
        <v>171</v>
      </c>
      <c r="H77" s="144" t="s">
        <v>28</v>
      </c>
      <c r="I77" s="144" t="s">
        <v>196</v>
      </c>
      <c r="J77" s="144" t="s">
        <v>1315</v>
      </c>
      <c r="K77" s="154">
        <v>2366454</v>
      </c>
    </row>
    <row r="78" spans="1:11" ht="14.45" customHeight="1" x14ac:dyDescent="0.25">
      <c r="A78" s="144" t="s">
        <v>154</v>
      </c>
      <c r="B78" s="144"/>
      <c r="C78" s="144" t="s">
        <v>197</v>
      </c>
      <c r="D78" s="144"/>
      <c r="E78" s="144"/>
      <c r="F78" s="144" t="s">
        <v>169</v>
      </c>
      <c r="G78" s="144" t="s">
        <v>171</v>
      </c>
      <c r="H78" s="144" t="s">
        <v>29</v>
      </c>
      <c r="I78" s="144" t="s">
        <v>197</v>
      </c>
      <c r="J78" s="144" t="s">
        <v>272</v>
      </c>
      <c r="K78" s="154">
        <v>906127</v>
      </c>
    </row>
    <row r="79" spans="1:11" ht="14.45" customHeight="1" x14ac:dyDescent="0.25">
      <c r="A79" s="144" t="s">
        <v>154</v>
      </c>
      <c r="B79" s="144"/>
      <c r="C79" s="144" t="s">
        <v>197</v>
      </c>
      <c r="D79" s="144"/>
      <c r="E79" s="144"/>
      <c r="F79" s="144" t="s">
        <v>169</v>
      </c>
      <c r="G79" s="144" t="s">
        <v>171</v>
      </c>
      <c r="H79" s="144" t="s">
        <v>29</v>
      </c>
      <c r="I79" s="144" t="s">
        <v>197</v>
      </c>
      <c r="J79" s="144" t="s">
        <v>1311</v>
      </c>
      <c r="K79" s="154">
        <v>1532</v>
      </c>
    </row>
    <row r="80" spans="1:11" ht="14.45" customHeight="1" x14ac:dyDescent="0.25">
      <c r="A80" s="144" t="s">
        <v>154</v>
      </c>
      <c r="B80" s="144"/>
      <c r="C80" s="144" t="s">
        <v>197</v>
      </c>
      <c r="D80" s="144"/>
      <c r="E80" s="144"/>
      <c r="F80" s="144" t="s">
        <v>169</v>
      </c>
      <c r="G80" s="144" t="s">
        <v>171</v>
      </c>
      <c r="H80" s="144" t="s">
        <v>29</v>
      </c>
      <c r="I80" s="144" t="s">
        <v>197</v>
      </c>
      <c r="J80" s="144" t="s">
        <v>1307</v>
      </c>
      <c r="K80" s="154">
        <v>176414</v>
      </c>
    </row>
    <row r="81" spans="1:11" ht="14.45" customHeight="1" x14ac:dyDescent="0.25">
      <c r="A81" s="144" t="s">
        <v>154</v>
      </c>
      <c r="B81" s="144"/>
      <c r="C81" s="144" t="s">
        <v>197</v>
      </c>
      <c r="D81" s="144"/>
      <c r="E81" s="144"/>
      <c r="F81" s="144" t="s">
        <v>169</v>
      </c>
      <c r="G81" s="144" t="s">
        <v>171</v>
      </c>
      <c r="H81" s="144" t="s">
        <v>29</v>
      </c>
      <c r="I81" s="144" t="s">
        <v>197</v>
      </c>
      <c r="J81" s="144" t="s">
        <v>1303</v>
      </c>
      <c r="K81" s="154">
        <v>52768</v>
      </c>
    </row>
    <row r="82" spans="1:11" ht="14.45" customHeight="1" x14ac:dyDescent="0.25">
      <c r="A82" s="144" t="s">
        <v>154</v>
      </c>
      <c r="B82" s="144"/>
      <c r="C82" s="144" t="s">
        <v>197</v>
      </c>
      <c r="D82" s="144"/>
      <c r="E82" s="144"/>
      <c r="F82" s="144" t="s">
        <v>169</v>
      </c>
      <c r="G82" s="144" t="s">
        <v>171</v>
      </c>
      <c r="H82" s="144" t="s">
        <v>29</v>
      </c>
      <c r="I82" s="144" t="s">
        <v>197</v>
      </c>
      <c r="J82" s="144" t="s">
        <v>264</v>
      </c>
      <c r="K82" s="154">
        <v>367</v>
      </c>
    </row>
    <row r="83" spans="1:11" ht="14.45" customHeight="1" x14ac:dyDescent="0.25">
      <c r="A83" s="144" t="s">
        <v>155</v>
      </c>
      <c r="B83" s="144"/>
      <c r="C83" s="144" t="s">
        <v>198</v>
      </c>
      <c r="D83" s="144"/>
      <c r="E83" s="144"/>
      <c r="F83" s="144" t="s">
        <v>169</v>
      </c>
      <c r="G83" s="144" t="s">
        <v>171</v>
      </c>
      <c r="H83" s="144" t="s">
        <v>30</v>
      </c>
      <c r="I83" s="144" t="s">
        <v>198</v>
      </c>
      <c r="J83" s="144" t="s">
        <v>273</v>
      </c>
      <c r="K83" s="154">
        <v>44595550</v>
      </c>
    </row>
    <row r="84" spans="1:11" ht="14.45" customHeight="1" x14ac:dyDescent="0.25">
      <c r="A84" s="144" t="s">
        <v>155</v>
      </c>
      <c r="B84" s="144"/>
      <c r="C84" s="144" t="s">
        <v>198</v>
      </c>
      <c r="D84" s="144"/>
      <c r="E84" s="144"/>
      <c r="F84" s="144" t="s">
        <v>169</v>
      </c>
      <c r="G84" s="144" t="s">
        <v>171</v>
      </c>
      <c r="H84" s="144" t="s">
        <v>30</v>
      </c>
      <c r="I84" s="144" t="s">
        <v>198</v>
      </c>
      <c r="J84" s="144" t="s">
        <v>274</v>
      </c>
      <c r="K84" s="154">
        <v>1774</v>
      </c>
    </row>
    <row r="85" spans="1:11" ht="14.45" customHeight="1" x14ac:dyDescent="0.25">
      <c r="A85" s="144" t="s">
        <v>155</v>
      </c>
      <c r="B85" s="144"/>
      <c r="C85" s="144" t="s">
        <v>198</v>
      </c>
      <c r="D85" s="144"/>
      <c r="E85" s="144"/>
      <c r="F85" s="144" t="s">
        <v>169</v>
      </c>
      <c r="G85" s="144" t="s">
        <v>171</v>
      </c>
      <c r="H85" s="144" t="s">
        <v>30</v>
      </c>
      <c r="I85" s="144" t="s">
        <v>198</v>
      </c>
      <c r="J85" s="144" t="s">
        <v>274</v>
      </c>
      <c r="K85" s="154">
        <v>4021</v>
      </c>
    </row>
    <row r="86" spans="1:11" ht="14.45" customHeight="1" x14ac:dyDescent="0.25">
      <c r="A86" s="144" t="s">
        <v>155</v>
      </c>
      <c r="B86" s="144"/>
      <c r="C86" s="144" t="s">
        <v>198</v>
      </c>
      <c r="D86" s="144"/>
      <c r="E86" s="144"/>
      <c r="F86" s="144" t="s">
        <v>169</v>
      </c>
      <c r="G86" s="144" t="s">
        <v>171</v>
      </c>
      <c r="H86" s="144" t="s">
        <v>30</v>
      </c>
      <c r="I86" s="144" t="s">
        <v>198</v>
      </c>
      <c r="J86" s="144" t="s">
        <v>1316</v>
      </c>
      <c r="K86" s="154">
        <v>4153904</v>
      </c>
    </row>
    <row r="87" spans="1:11" ht="14.45" customHeight="1" x14ac:dyDescent="0.25">
      <c r="A87" s="144" t="s">
        <v>156</v>
      </c>
      <c r="B87" s="144"/>
      <c r="C87" s="144" t="s">
        <v>199</v>
      </c>
      <c r="D87" s="144" t="s">
        <v>288</v>
      </c>
      <c r="E87" s="144"/>
      <c r="F87" s="144" t="s">
        <v>169</v>
      </c>
      <c r="G87" s="144" t="s">
        <v>171</v>
      </c>
      <c r="H87" s="144" t="s">
        <v>32</v>
      </c>
      <c r="I87" s="144" t="s">
        <v>288</v>
      </c>
      <c r="J87" s="144" t="s">
        <v>1317</v>
      </c>
      <c r="K87" s="154">
        <v>1797</v>
      </c>
    </row>
    <row r="88" spans="1:11" ht="14.45" customHeight="1" x14ac:dyDescent="0.25">
      <c r="A88" s="144" t="s">
        <v>156</v>
      </c>
      <c r="B88" s="144"/>
      <c r="C88" s="144" t="s">
        <v>199</v>
      </c>
      <c r="D88" s="144" t="s">
        <v>288</v>
      </c>
      <c r="E88" s="144"/>
      <c r="F88" s="144" t="s">
        <v>169</v>
      </c>
      <c r="G88" s="144" t="s">
        <v>171</v>
      </c>
      <c r="H88" s="144" t="s">
        <v>32</v>
      </c>
      <c r="I88" s="144" t="s">
        <v>288</v>
      </c>
      <c r="J88" s="144" t="s">
        <v>1303</v>
      </c>
      <c r="K88" s="154">
        <v>2</v>
      </c>
    </row>
    <row r="89" spans="1:11" ht="14.45" customHeight="1" x14ac:dyDescent="0.25">
      <c r="A89" s="144" t="s">
        <v>156</v>
      </c>
      <c r="B89" s="144"/>
      <c r="C89" s="144" t="s">
        <v>199</v>
      </c>
      <c r="D89" s="144" t="s">
        <v>288</v>
      </c>
      <c r="E89" s="144"/>
      <c r="F89" s="144" t="s">
        <v>169</v>
      </c>
      <c r="G89" s="144" t="s">
        <v>171</v>
      </c>
      <c r="H89" s="144" t="s">
        <v>32</v>
      </c>
      <c r="I89" s="144" t="s">
        <v>288</v>
      </c>
      <c r="J89" s="144" t="s">
        <v>264</v>
      </c>
      <c r="K89" s="154">
        <v>1007</v>
      </c>
    </row>
    <row r="90" spans="1:11" ht="14.45" customHeight="1" x14ac:dyDescent="0.25">
      <c r="A90" s="144" t="s">
        <v>156</v>
      </c>
      <c r="B90" s="144"/>
      <c r="C90" s="144" t="s">
        <v>200</v>
      </c>
      <c r="D90" s="144"/>
      <c r="E90" s="144"/>
      <c r="F90" s="144" t="s">
        <v>169</v>
      </c>
      <c r="G90" s="144" t="s">
        <v>171</v>
      </c>
      <c r="H90" s="144" t="s">
        <v>33</v>
      </c>
      <c r="I90" s="144" t="s">
        <v>200</v>
      </c>
      <c r="J90" s="144" t="s">
        <v>1303</v>
      </c>
      <c r="K90" s="154">
        <v>159309</v>
      </c>
    </row>
    <row r="91" spans="1:11" ht="14.45" customHeight="1" x14ac:dyDescent="0.25">
      <c r="A91" s="144" t="s">
        <v>156</v>
      </c>
      <c r="B91" s="144"/>
      <c r="C91" s="144" t="s">
        <v>201</v>
      </c>
      <c r="D91" s="144"/>
      <c r="E91" s="144"/>
      <c r="F91" s="144" t="s">
        <v>169</v>
      </c>
      <c r="G91" s="144" t="s">
        <v>171</v>
      </c>
      <c r="H91" s="144" t="s">
        <v>34</v>
      </c>
      <c r="I91" s="144" t="s">
        <v>201</v>
      </c>
      <c r="J91" s="144" t="s">
        <v>1303</v>
      </c>
      <c r="K91" s="154">
        <v>41875</v>
      </c>
    </row>
    <row r="92" spans="1:11" ht="14.45" customHeight="1" x14ac:dyDescent="0.25">
      <c r="A92" s="144" t="s">
        <v>156</v>
      </c>
      <c r="B92" s="144"/>
      <c r="C92" s="144" t="s">
        <v>201</v>
      </c>
      <c r="D92" s="144"/>
      <c r="E92" s="144"/>
      <c r="F92" s="144" t="s">
        <v>169</v>
      </c>
      <c r="G92" s="144" t="s">
        <v>171</v>
      </c>
      <c r="H92" s="144" t="s">
        <v>34</v>
      </c>
      <c r="I92" s="144" t="s">
        <v>201</v>
      </c>
      <c r="J92" s="144" t="s">
        <v>1304</v>
      </c>
      <c r="K92" s="154">
        <v>395000</v>
      </c>
    </row>
    <row r="93" spans="1:11" ht="14.45" customHeight="1" x14ac:dyDescent="0.25">
      <c r="A93" s="144" t="s">
        <v>156</v>
      </c>
      <c r="B93" s="144"/>
      <c r="C93" s="144" t="s">
        <v>202</v>
      </c>
      <c r="D93" s="144"/>
      <c r="E93" s="144"/>
      <c r="F93" s="144" t="s">
        <v>169</v>
      </c>
      <c r="G93" s="144" t="s">
        <v>171</v>
      </c>
      <c r="H93" s="144" t="s">
        <v>35</v>
      </c>
      <c r="I93" s="144" t="s">
        <v>202</v>
      </c>
      <c r="J93" s="144" t="s">
        <v>275</v>
      </c>
      <c r="K93" s="154">
        <v>3470841</v>
      </c>
    </row>
    <row r="94" spans="1:11" ht="14.45" customHeight="1" x14ac:dyDescent="0.25">
      <c r="A94" s="144" t="s">
        <v>156</v>
      </c>
      <c r="B94" s="144"/>
      <c r="C94" s="144" t="s">
        <v>202</v>
      </c>
      <c r="D94" s="144"/>
      <c r="E94" s="144"/>
      <c r="F94" s="144" t="s">
        <v>169</v>
      </c>
      <c r="G94" s="144" t="s">
        <v>171</v>
      </c>
      <c r="H94" s="144" t="s">
        <v>35</v>
      </c>
      <c r="I94" s="144" t="s">
        <v>202</v>
      </c>
      <c r="J94" s="144" t="s">
        <v>1311</v>
      </c>
      <c r="K94" s="154">
        <v>1714</v>
      </c>
    </row>
    <row r="95" spans="1:11" ht="14.45" customHeight="1" x14ac:dyDescent="0.25">
      <c r="A95" s="144" t="s">
        <v>156</v>
      </c>
      <c r="B95" s="144"/>
      <c r="C95" s="144" t="s">
        <v>202</v>
      </c>
      <c r="D95" s="144"/>
      <c r="E95" s="144"/>
      <c r="F95" s="144" t="s">
        <v>169</v>
      </c>
      <c r="G95" s="144" t="s">
        <v>171</v>
      </c>
      <c r="H95" s="144" t="s">
        <v>35</v>
      </c>
      <c r="I95" s="144" t="s">
        <v>202</v>
      </c>
      <c r="J95" s="144" t="s">
        <v>1303</v>
      </c>
      <c r="K95" s="154">
        <v>312</v>
      </c>
    </row>
    <row r="96" spans="1:11" ht="14.45" customHeight="1" x14ac:dyDescent="0.25">
      <c r="A96" s="144" t="s">
        <v>156</v>
      </c>
      <c r="B96" s="144"/>
      <c r="C96" s="144" t="s">
        <v>203</v>
      </c>
      <c r="D96" s="144"/>
      <c r="E96" s="144"/>
      <c r="F96" s="144" t="s">
        <v>169</v>
      </c>
      <c r="G96" s="144" t="s">
        <v>171</v>
      </c>
      <c r="H96" s="144" t="s">
        <v>36</v>
      </c>
      <c r="I96" s="144" t="s">
        <v>203</v>
      </c>
      <c r="J96" s="144" t="s">
        <v>1318</v>
      </c>
      <c r="K96" s="154">
        <v>-7415</v>
      </c>
    </row>
    <row r="97" spans="1:11" ht="14.45" customHeight="1" x14ac:dyDescent="0.25">
      <c r="A97" s="144" t="s">
        <v>156</v>
      </c>
      <c r="B97" s="144"/>
      <c r="C97" s="144" t="s">
        <v>203</v>
      </c>
      <c r="D97" s="144"/>
      <c r="E97" s="144"/>
      <c r="F97" s="144" t="s">
        <v>169</v>
      </c>
      <c r="G97" s="144" t="s">
        <v>171</v>
      </c>
      <c r="H97" s="144" t="s">
        <v>36</v>
      </c>
      <c r="I97" s="144" t="s">
        <v>203</v>
      </c>
      <c r="J97" s="144" t="s">
        <v>1326</v>
      </c>
      <c r="K97" s="154">
        <v>1249393</v>
      </c>
    </row>
    <row r="98" spans="1:11" ht="14.45" customHeight="1" x14ac:dyDescent="0.25">
      <c r="A98" s="144" t="s">
        <v>156</v>
      </c>
      <c r="B98" s="144"/>
      <c r="C98" s="144" t="s">
        <v>203</v>
      </c>
      <c r="D98" s="144"/>
      <c r="E98" s="144"/>
      <c r="F98" s="144" t="s">
        <v>169</v>
      </c>
      <c r="G98" s="144" t="s">
        <v>171</v>
      </c>
      <c r="H98" s="144" t="s">
        <v>36</v>
      </c>
      <c r="I98" s="144" t="s">
        <v>203</v>
      </c>
      <c r="J98" s="144" t="s">
        <v>1331</v>
      </c>
      <c r="K98" s="154">
        <v>27044655</v>
      </c>
    </row>
    <row r="99" spans="1:11" ht="14.45" customHeight="1" x14ac:dyDescent="0.25">
      <c r="A99" s="144" t="s">
        <v>156</v>
      </c>
      <c r="B99" s="144"/>
      <c r="C99" s="144" t="s">
        <v>203</v>
      </c>
      <c r="D99" s="144"/>
      <c r="E99" s="144"/>
      <c r="F99" s="144" t="s">
        <v>169</v>
      </c>
      <c r="G99" s="144" t="s">
        <v>171</v>
      </c>
      <c r="H99" s="144" t="s">
        <v>36</v>
      </c>
      <c r="I99" s="144" t="s">
        <v>203</v>
      </c>
      <c r="J99" s="144" t="s">
        <v>1319</v>
      </c>
      <c r="K99" s="154">
        <v>-5677</v>
      </c>
    </row>
    <row r="100" spans="1:11" ht="14.45" customHeight="1" x14ac:dyDescent="0.25">
      <c r="A100" s="144" t="s">
        <v>156</v>
      </c>
      <c r="B100" s="144"/>
      <c r="C100" s="144" t="s">
        <v>203</v>
      </c>
      <c r="D100" s="144"/>
      <c r="E100" s="144"/>
      <c r="F100" s="144" t="s">
        <v>169</v>
      </c>
      <c r="G100" s="144" t="s">
        <v>171</v>
      </c>
      <c r="H100" s="144" t="s">
        <v>36</v>
      </c>
      <c r="I100" s="144" t="s">
        <v>203</v>
      </c>
      <c r="J100" s="144" t="s">
        <v>1306</v>
      </c>
      <c r="K100" s="154">
        <v>11418</v>
      </c>
    </row>
    <row r="101" spans="1:11" ht="14.45" customHeight="1" x14ac:dyDescent="0.25">
      <c r="A101" s="144" t="s">
        <v>156</v>
      </c>
      <c r="B101" s="144"/>
      <c r="C101" s="144" t="s">
        <v>203</v>
      </c>
      <c r="D101" s="144"/>
      <c r="E101" s="144"/>
      <c r="F101" s="144" t="s">
        <v>169</v>
      </c>
      <c r="G101" s="144" t="s">
        <v>171</v>
      </c>
      <c r="H101" s="144" t="s">
        <v>36</v>
      </c>
      <c r="I101" s="144" t="s">
        <v>203</v>
      </c>
      <c r="J101" s="144" t="s">
        <v>1317</v>
      </c>
      <c r="K101" s="154">
        <v>162521</v>
      </c>
    </row>
    <row r="102" spans="1:11" ht="14.45" customHeight="1" x14ac:dyDescent="0.25">
      <c r="A102" s="144" t="s">
        <v>156</v>
      </c>
      <c r="B102" s="144"/>
      <c r="C102" s="144" t="s">
        <v>203</v>
      </c>
      <c r="D102" s="144"/>
      <c r="E102" s="144"/>
      <c r="F102" s="144" t="s">
        <v>169</v>
      </c>
      <c r="G102" s="144" t="s">
        <v>171</v>
      </c>
      <c r="H102" s="144" t="s">
        <v>36</v>
      </c>
      <c r="I102" s="144" t="s">
        <v>203</v>
      </c>
      <c r="J102" s="144" t="s">
        <v>1303</v>
      </c>
      <c r="K102" s="154">
        <v>664045</v>
      </c>
    </row>
    <row r="103" spans="1:11" ht="14.45" customHeight="1" x14ac:dyDescent="0.25">
      <c r="A103" s="144" t="s">
        <v>156</v>
      </c>
      <c r="B103" s="144"/>
      <c r="C103" s="144" t="s">
        <v>203</v>
      </c>
      <c r="D103" s="144"/>
      <c r="E103" s="144"/>
      <c r="F103" s="144" t="s">
        <v>169</v>
      </c>
      <c r="G103" s="144" t="s">
        <v>171</v>
      </c>
      <c r="H103" s="144" t="s">
        <v>36</v>
      </c>
      <c r="I103" s="144" t="s">
        <v>203</v>
      </c>
      <c r="J103" s="144" t="s">
        <v>264</v>
      </c>
      <c r="K103" s="154">
        <v>411786</v>
      </c>
    </row>
    <row r="104" spans="1:11" ht="14.45" customHeight="1" x14ac:dyDescent="0.25">
      <c r="A104" s="144" t="s">
        <v>156</v>
      </c>
      <c r="B104" s="144"/>
      <c r="C104" s="144" t="s">
        <v>204</v>
      </c>
      <c r="D104" s="144"/>
      <c r="E104" s="144"/>
      <c r="F104" s="144" t="s">
        <v>169</v>
      </c>
      <c r="G104" s="144" t="s">
        <v>171</v>
      </c>
      <c r="H104" s="144" t="s">
        <v>37</v>
      </c>
      <c r="I104" s="144" t="s">
        <v>204</v>
      </c>
      <c r="J104" s="144" t="s">
        <v>1306</v>
      </c>
      <c r="K104" s="154">
        <v>168943</v>
      </c>
    </row>
    <row r="105" spans="1:11" ht="14.45" customHeight="1" x14ac:dyDescent="0.25">
      <c r="A105" s="144" t="s">
        <v>156</v>
      </c>
      <c r="B105" s="144"/>
      <c r="C105" s="144" t="s">
        <v>204</v>
      </c>
      <c r="D105" s="144"/>
      <c r="E105" s="144"/>
      <c r="F105" s="144" t="s">
        <v>169</v>
      </c>
      <c r="G105" s="144" t="s">
        <v>171</v>
      </c>
      <c r="H105" s="144" t="s">
        <v>37</v>
      </c>
      <c r="I105" s="144" t="s">
        <v>204</v>
      </c>
      <c r="J105" s="144" t="s">
        <v>1329</v>
      </c>
      <c r="K105" s="154">
        <v>27330</v>
      </c>
    </row>
    <row r="106" spans="1:11" ht="14.45" customHeight="1" x14ac:dyDescent="0.25">
      <c r="A106" s="144" t="s">
        <v>156</v>
      </c>
      <c r="B106" s="144"/>
      <c r="C106" s="144" t="s">
        <v>204</v>
      </c>
      <c r="D106" s="144"/>
      <c r="E106" s="144"/>
      <c r="F106" s="144" t="s">
        <v>169</v>
      </c>
      <c r="G106" s="144" t="s">
        <v>171</v>
      </c>
      <c r="H106" s="144" t="s">
        <v>37</v>
      </c>
      <c r="I106" s="144" t="s">
        <v>204</v>
      </c>
      <c r="J106" s="144" t="s">
        <v>1329</v>
      </c>
      <c r="K106" s="154">
        <v>20723</v>
      </c>
    </row>
    <row r="107" spans="1:11" ht="14.45" customHeight="1" x14ac:dyDescent="0.25">
      <c r="A107" s="144" t="s">
        <v>156</v>
      </c>
      <c r="B107" s="144"/>
      <c r="C107" s="144" t="s">
        <v>204</v>
      </c>
      <c r="D107" s="144"/>
      <c r="E107" s="144"/>
      <c r="F107" s="144" t="s">
        <v>169</v>
      </c>
      <c r="G107" s="144" t="s">
        <v>171</v>
      </c>
      <c r="H107" s="144" t="s">
        <v>37</v>
      </c>
      <c r="I107" s="144" t="s">
        <v>204</v>
      </c>
      <c r="J107" s="144" t="s">
        <v>1329</v>
      </c>
      <c r="K107" s="154">
        <v>191371</v>
      </c>
    </row>
    <row r="108" spans="1:11" ht="14.45" customHeight="1" x14ac:dyDescent="0.25">
      <c r="A108" s="144" t="s">
        <v>156</v>
      </c>
      <c r="B108" s="144"/>
      <c r="C108" s="144" t="s">
        <v>204</v>
      </c>
      <c r="D108" s="144"/>
      <c r="E108" s="144"/>
      <c r="F108" s="144" t="s">
        <v>169</v>
      </c>
      <c r="G108" s="144" t="s">
        <v>171</v>
      </c>
      <c r="H108" s="144" t="s">
        <v>37</v>
      </c>
      <c r="I108" s="144" t="s">
        <v>204</v>
      </c>
      <c r="J108" s="144" t="s">
        <v>1317</v>
      </c>
      <c r="K108" s="154">
        <v>24007784</v>
      </c>
    </row>
    <row r="109" spans="1:11" ht="14.45" customHeight="1" x14ac:dyDescent="0.25">
      <c r="A109" s="144" t="s">
        <v>156</v>
      </c>
      <c r="B109" s="144"/>
      <c r="C109" s="144" t="s">
        <v>204</v>
      </c>
      <c r="D109" s="144"/>
      <c r="E109" s="144"/>
      <c r="F109" s="144" t="s">
        <v>169</v>
      </c>
      <c r="G109" s="144" t="s">
        <v>171</v>
      </c>
      <c r="H109" s="144" t="s">
        <v>37</v>
      </c>
      <c r="I109" s="144" t="s">
        <v>204</v>
      </c>
      <c r="J109" s="144" t="s">
        <v>277</v>
      </c>
      <c r="K109" s="154">
        <v>75537192</v>
      </c>
    </row>
    <row r="110" spans="1:11" ht="14.45" customHeight="1" x14ac:dyDescent="0.25">
      <c r="A110" s="144" t="s">
        <v>156</v>
      </c>
      <c r="B110" s="144"/>
      <c r="C110" s="144" t="s">
        <v>204</v>
      </c>
      <c r="D110" s="144"/>
      <c r="E110" s="144"/>
      <c r="F110" s="144" t="s">
        <v>169</v>
      </c>
      <c r="G110" s="144" t="s">
        <v>171</v>
      </c>
      <c r="H110" s="144" t="s">
        <v>37</v>
      </c>
      <c r="I110" s="144" t="s">
        <v>204</v>
      </c>
      <c r="J110" s="144" t="s">
        <v>1333</v>
      </c>
      <c r="K110" s="154">
        <v>29267</v>
      </c>
    </row>
    <row r="111" spans="1:11" ht="14.45" customHeight="1" x14ac:dyDescent="0.25">
      <c r="A111" s="144" t="s">
        <v>156</v>
      </c>
      <c r="B111" s="144"/>
      <c r="C111" s="144" t="s">
        <v>204</v>
      </c>
      <c r="D111" s="144"/>
      <c r="E111" s="144"/>
      <c r="F111" s="144" t="s">
        <v>169</v>
      </c>
      <c r="G111" s="144" t="s">
        <v>171</v>
      </c>
      <c r="H111" s="144" t="s">
        <v>37</v>
      </c>
      <c r="I111" s="144" t="s">
        <v>204</v>
      </c>
      <c r="J111" s="144" t="s">
        <v>1303</v>
      </c>
      <c r="K111" s="154">
        <v>649</v>
      </c>
    </row>
    <row r="112" spans="1:11" ht="14.45" customHeight="1" x14ac:dyDescent="0.25">
      <c r="A112" s="144" t="s">
        <v>156</v>
      </c>
      <c r="B112" s="144"/>
      <c r="C112" s="144" t="s">
        <v>204</v>
      </c>
      <c r="D112" s="144"/>
      <c r="E112" s="144"/>
      <c r="F112" s="144" t="s">
        <v>169</v>
      </c>
      <c r="G112" s="144" t="s">
        <v>171</v>
      </c>
      <c r="H112" s="144" t="s">
        <v>37</v>
      </c>
      <c r="I112" s="144" t="s">
        <v>204</v>
      </c>
      <c r="J112" s="144" t="s">
        <v>264</v>
      </c>
      <c r="K112" s="154">
        <v>1173</v>
      </c>
    </row>
    <row r="113" spans="1:11" ht="14.45" customHeight="1" x14ac:dyDescent="0.25">
      <c r="A113" s="144" t="s">
        <v>156</v>
      </c>
      <c r="B113" s="144"/>
      <c r="C113" s="144" t="s">
        <v>204</v>
      </c>
      <c r="D113" s="144"/>
      <c r="E113" s="144"/>
      <c r="F113" s="144" t="s">
        <v>169</v>
      </c>
      <c r="G113" s="144" t="s">
        <v>171</v>
      </c>
      <c r="H113" s="144" t="s">
        <v>37</v>
      </c>
      <c r="I113" s="144" t="s">
        <v>204</v>
      </c>
      <c r="J113" s="144" t="s">
        <v>1304</v>
      </c>
      <c r="K113" s="154">
        <v>50500000</v>
      </c>
    </row>
    <row r="114" spans="1:11" ht="14.45" customHeight="1" x14ac:dyDescent="0.25">
      <c r="A114" s="144" t="s">
        <v>156</v>
      </c>
      <c r="B114" s="144"/>
      <c r="C114" s="144" t="s">
        <v>205</v>
      </c>
      <c r="D114" s="144"/>
      <c r="E114" s="144"/>
      <c r="F114" s="144" t="s">
        <v>169</v>
      </c>
      <c r="G114" s="144" t="s">
        <v>171</v>
      </c>
      <c r="H114" s="144" t="s">
        <v>38</v>
      </c>
      <c r="I114" s="144" t="s">
        <v>205</v>
      </c>
      <c r="J114" s="144" t="s">
        <v>1321</v>
      </c>
      <c r="K114" s="154">
        <v>5784</v>
      </c>
    </row>
    <row r="115" spans="1:11" ht="14.45" customHeight="1" x14ac:dyDescent="0.25">
      <c r="A115" s="144" t="s">
        <v>156</v>
      </c>
      <c r="B115" s="144"/>
      <c r="C115" s="144" t="s">
        <v>205</v>
      </c>
      <c r="D115" s="144"/>
      <c r="E115" s="144"/>
      <c r="F115" s="144" t="s">
        <v>169</v>
      </c>
      <c r="G115" s="144" t="s">
        <v>171</v>
      </c>
      <c r="H115" s="144" t="s">
        <v>38</v>
      </c>
      <c r="I115" s="144" t="s">
        <v>205</v>
      </c>
      <c r="J115" s="144" t="s">
        <v>1303</v>
      </c>
      <c r="K115" s="154">
        <v>-2153</v>
      </c>
    </row>
    <row r="116" spans="1:11" ht="14.45" customHeight="1" x14ac:dyDescent="0.25">
      <c r="A116" s="144" t="s">
        <v>156</v>
      </c>
      <c r="B116" s="144"/>
      <c r="C116" s="144" t="s">
        <v>206</v>
      </c>
      <c r="D116" s="144"/>
      <c r="E116" s="144"/>
      <c r="F116" s="144" t="s">
        <v>169</v>
      </c>
      <c r="G116" s="144" t="s">
        <v>171</v>
      </c>
      <c r="H116" s="144" t="s">
        <v>39</v>
      </c>
      <c r="I116" s="144" t="s">
        <v>206</v>
      </c>
      <c r="J116" s="144" t="s">
        <v>1303</v>
      </c>
      <c r="K116" s="154">
        <v>55731</v>
      </c>
    </row>
    <row r="117" spans="1:11" ht="14.45" customHeight="1" x14ac:dyDescent="0.25">
      <c r="A117" s="144" t="s">
        <v>156</v>
      </c>
      <c r="B117" s="144"/>
      <c r="C117" s="144" t="s">
        <v>207</v>
      </c>
      <c r="D117" s="144"/>
      <c r="E117" s="144"/>
      <c r="F117" s="144" t="s">
        <v>169</v>
      </c>
      <c r="G117" s="144" t="s">
        <v>171</v>
      </c>
      <c r="H117" s="144" t="s">
        <v>40</v>
      </c>
      <c r="I117" s="144" t="s">
        <v>207</v>
      </c>
      <c r="J117" s="144" t="s">
        <v>1303</v>
      </c>
      <c r="K117" s="154">
        <v>1147</v>
      </c>
    </row>
    <row r="118" spans="1:11" ht="14.45" customHeight="1" x14ac:dyDescent="0.25">
      <c r="A118" s="144" t="s">
        <v>156</v>
      </c>
      <c r="B118" s="144"/>
      <c r="C118" s="144" t="s">
        <v>208</v>
      </c>
      <c r="D118" s="144"/>
      <c r="E118" s="144"/>
      <c r="F118" s="144" t="s">
        <v>169</v>
      </c>
      <c r="G118" s="144" t="s">
        <v>171</v>
      </c>
      <c r="H118" s="144" t="s">
        <v>41</v>
      </c>
      <c r="I118" s="144" t="s">
        <v>208</v>
      </c>
      <c r="J118" s="144" t="s">
        <v>1303</v>
      </c>
      <c r="K118" s="154">
        <v>30677</v>
      </c>
    </row>
    <row r="119" spans="1:11" ht="14.45" customHeight="1" x14ac:dyDescent="0.25">
      <c r="A119" s="144" t="s">
        <v>156</v>
      </c>
      <c r="B119" s="144"/>
      <c r="C119" s="144" t="s">
        <v>209</v>
      </c>
      <c r="D119" s="144"/>
      <c r="E119" s="144"/>
      <c r="F119" s="144" t="s">
        <v>169</v>
      </c>
      <c r="G119" s="144" t="s">
        <v>171</v>
      </c>
      <c r="H119" s="144" t="s">
        <v>42</v>
      </c>
      <c r="I119" s="144" t="s">
        <v>209</v>
      </c>
      <c r="J119" s="144" t="s">
        <v>1316</v>
      </c>
      <c r="K119" s="154">
        <v>1058307</v>
      </c>
    </row>
    <row r="120" spans="1:11" ht="14.45" customHeight="1" x14ac:dyDescent="0.25">
      <c r="A120" s="144" t="s">
        <v>156</v>
      </c>
      <c r="B120" s="144"/>
      <c r="C120" s="144" t="s">
        <v>210</v>
      </c>
      <c r="D120" s="144"/>
      <c r="E120" s="144"/>
      <c r="F120" s="144" t="s">
        <v>169</v>
      </c>
      <c r="G120" s="144" t="s">
        <v>171</v>
      </c>
      <c r="H120" s="144" t="s">
        <v>43</v>
      </c>
      <c r="I120" s="144" t="s">
        <v>210</v>
      </c>
      <c r="J120" s="144" t="s">
        <v>278</v>
      </c>
      <c r="K120" s="154">
        <v>23</v>
      </c>
    </row>
    <row r="121" spans="1:11" ht="14.45" customHeight="1" x14ac:dyDescent="0.25">
      <c r="A121" s="144" t="s">
        <v>156</v>
      </c>
      <c r="B121" s="144"/>
      <c r="C121" s="144" t="s">
        <v>210</v>
      </c>
      <c r="D121" s="144"/>
      <c r="E121" s="144"/>
      <c r="F121" s="144" t="s">
        <v>169</v>
      </c>
      <c r="G121" s="144" t="s">
        <v>171</v>
      </c>
      <c r="H121" s="144" t="s">
        <v>43</v>
      </c>
      <c r="I121" s="144" t="s">
        <v>210</v>
      </c>
      <c r="J121" s="144" t="s">
        <v>1317</v>
      </c>
      <c r="K121" s="154">
        <v>391982</v>
      </c>
    </row>
    <row r="122" spans="1:11" ht="14.45" customHeight="1" x14ac:dyDescent="0.25">
      <c r="A122" s="144" t="s">
        <v>156</v>
      </c>
      <c r="B122" s="144"/>
      <c r="C122" s="144" t="s">
        <v>210</v>
      </c>
      <c r="D122" s="144"/>
      <c r="E122" s="144"/>
      <c r="F122" s="144" t="s">
        <v>169</v>
      </c>
      <c r="G122" s="144" t="s">
        <v>171</v>
      </c>
      <c r="H122" s="144" t="s">
        <v>43</v>
      </c>
      <c r="I122" s="144" t="s">
        <v>210</v>
      </c>
      <c r="J122" s="144" t="s">
        <v>277</v>
      </c>
      <c r="K122" s="154">
        <v>111682</v>
      </c>
    </row>
    <row r="123" spans="1:11" ht="14.45" customHeight="1" x14ac:dyDescent="0.25">
      <c r="A123" s="144" t="s">
        <v>156</v>
      </c>
      <c r="B123" s="144"/>
      <c r="C123" s="144" t="s">
        <v>210</v>
      </c>
      <c r="D123" s="144"/>
      <c r="E123" s="144"/>
      <c r="F123" s="144" t="s">
        <v>169</v>
      </c>
      <c r="G123" s="144" t="s">
        <v>171</v>
      </c>
      <c r="H123" s="144" t="s">
        <v>43</v>
      </c>
      <c r="I123" s="144" t="s">
        <v>210</v>
      </c>
      <c r="J123" s="144" t="s">
        <v>1303</v>
      </c>
      <c r="K123" s="154">
        <v>3819</v>
      </c>
    </row>
    <row r="124" spans="1:11" ht="14.45" customHeight="1" x14ac:dyDescent="0.25">
      <c r="A124" s="144" t="s">
        <v>156</v>
      </c>
      <c r="B124" s="144"/>
      <c r="C124" s="144" t="s">
        <v>210</v>
      </c>
      <c r="D124" s="144"/>
      <c r="E124" s="144"/>
      <c r="F124" s="144" t="s">
        <v>169</v>
      </c>
      <c r="G124" s="144" t="s">
        <v>171</v>
      </c>
      <c r="H124" s="144" t="s">
        <v>43</v>
      </c>
      <c r="I124" s="144" t="s">
        <v>210</v>
      </c>
      <c r="J124" s="144" t="s">
        <v>264</v>
      </c>
      <c r="K124" s="154">
        <v>15021</v>
      </c>
    </row>
    <row r="125" spans="1:11" ht="14.45" customHeight="1" x14ac:dyDescent="0.25">
      <c r="A125" s="144" t="s">
        <v>156</v>
      </c>
      <c r="B125" s="144"/>
      <c r="C125" s="144" t="s">
        <v>211</v>
      </c>
      <c r="D125" s="144"/>
      <c r="E125" s="144"/>
      <c r="F125" s="144" t="s">
        <v>169</v>
      </c>
      <c r="G125" s="144" t="s">
        <v>171</v>
      </c>
      <c r="H125" s="144" t="s">
        <v>44</v>
      </c>
      <c r="I125" s="144" t="s">
        <v>211</v>
      </c>
      <c r="J125" s="144" t="s">
        <v>1303</v>
      </c>
      <c r="K125" s="154">
        <v>1063</v>
      </c>
    </row>
    <row r="126" spans="1:11" ht="14.45" customHeight="1" x14ac:dyDescent="0.25">
      <c r="A126" s="144" t="s">
        <v>156</v>
      </c>
      <c r="B126" s="144"/>
      <c r="C126" s="144" t="s">
        <v>211</v>
      </c>
      <c r="D126" s="144"/>
      <c r="E126" s="144"/>
      <c r="F126" s="144" t="s">
        <v>169</v>
      </c>
      <c r="G126" s="144" t="s">
        <v>171</v>
      </c>
      <c r="H126" s="144" t="s">
        <v>44</v>
      </c>
      <c r="I126" s="144" t="s">
        <v>211</v>
      </c>
      <c r="J126" s="144" t="s">
        <v>264</v>
      </c>
      <c r="K126" s="154">
        <v>3122</v>
      </c>
    </row>
    <row r="127" spans="1:11" ht="14.45" customHeight="1" x14ac:dyDescent="0.25">
      <c r="A127" s="144" t="s">
        <v>156</v>
      </c>
      <c r="B127" s="144"/>
      <c r="C127" s="144" t="s">
        <v>212</v>
      </c>
      <c r="D127" s="144"/>
      <c r="E127" s="144"/>
      <c r="F127" s="144" t="s">
        <v>169</v>
      </c>
      <c r="G127" s="144" t="s">
        <v>171</v>
      </c>
      <c r="H127" s="144" t="s">
        <v>45</v>
      </c>
      <c r="I127" s="144" t="s">
        <v>212</v>
      </c>
      <c r="J127" s="144" t="s">
        <v>1303</v>
      </c>
      <c r="K127" s="154">
        <v>3712</v>
      </c>
    </row>
    <row r="128" spans="1:11" ht="14.45" customHeight="1" x14ac:dyDescent="0.25">
      <c r="A128" s="144" t="s">
        <v>157</v>
      </c>
      <c r="B128" s="144"/>
      <c r="C128" s="144" t="s">
        <v>213</v>
      </c>
      <c r="D128" s="144"/>
      <c r="E128" s="144"/>
      <c r="F128" s="144" t="s">
        <v>169</v>
      </c>
      <c r="G128" s="144" t="s">
        <v>171</v>
      </c>
      <c r="H128" s="144" t="s">
        <v>46</v>
      </c>
      <c r="I128" s="144" t="s">
        <v>213</v>
      </c>
      <c r="J128" s="144" t="s">
        <v>1303</v>
      </c>
      <c r="K128" s="154">
        <v>160</v>
      </c>
    </row>
    <row r="129" spans="1:11" ht="14.45" customHeight="1" x14ac:dyDescent="0.25">
      <c r="A129" s="144" t="s">
        <v>157</v>
      </c>
      <c r="B129" s="144"/>
      <c r="C129" s="144" t="s">
        <v>214</v>
      </c>
      <c r="D129" s="144"/>
      <c r="E129" s="144"/>
      <c r="F129" s="144" t="s">
        <v>169</v>
      </c>
      <c r="G129" s="144" t="s">
        <v>171</v>
      </c>
      <c r="H129" s="144" t="s">
        <v>47</v>
      </c>
      <c r="I129" s="144" t="s">
        <v>214</v>
      </c>
      <c r="J129" s="144" t="s">
        <v>1301</v>
      </c>
      <c r="K129" s="154">
        <v>3070199</v>
      </c>
    </row>
    <row r="130" spans="1:11" ht="14.45" customHeight="1" x14ac:dyDescent="0.25">
      <c r="A130" s="144" t="s">
        <v>157</v>
      </c>
      <c r="B130" s="144"/>
      <c r="C130" s="144" t="s">
        <v>215</v>
      </c>
      <c r="D130" s="144"/>
      <c r="E130" s="144"/>
      <c r="F130" s="144" t="s">
        <v>169</v>
      </c>
      <c r="G130" s="144" t="s">
        <v>171</v>
      </c>
      <c r="H130" s="144" t="s">
        <v>48</v>
      </c>
      <c r="I130" s="144" t="s">
        <v>215</v>
      </c>
      <c r="J130" s="144" t="s">
        <v>1303</v>
      </c>
      <c r="K130" s="154">
        <v>22744</v>
      </c>
    </row>
    <row r="131" spans="1:11" ht="14.45" customHeight="1" x14ac:dyDescent="0.25">
      <c r="A131" s="144" t="s">
        <v>158</v>
      </c>
      <c r="B131" s="144"/>
      <c r="C131" s="144" t="s">
        <v>216</v>
      </c>
      <c r="D131" s="144"/>
      <c r="E131" s="144"/>
      <c r="F131" s="144" t="s">
        <v>169</v>
      </c>
      <c r="G131" s="144" t="s">
        <v>171</v>
      </c>
      <c r="H131" s="144" t="s">
        <v>49</v>
      </c>
      <c r="I131" s="144" t="s">
        <v>216</v>
      </c>
      <c r="J131" s="144" t="s">
        <v>1303</v>
      </c>
      <c r="K131" s="154">
        <v>39816</v>
      </c>
    </row>
    <row r="132" spans="1:11" ht="14.45" customHeight="1" x14ac:dyDescent="0.25">
      <c r="A132" s="144" t="s">
        <v>158</v>
      </c>
      <c r="B132" s="144"/>
      <c r="C132" s="144" t="s">
        <v>217</v>
      </c>
      <c r="D132" s="144"/>
      <c r="E132" s="144"/>
      <c r="F132" s="144" t="s">
        <v>169</v>
      </c>
      <c r="G132" s="144" t="s">
        <v>171</v>
      </c>
      <c r="H132" s="144" t="s">
        <v>50</v>
      </c>
      <c r="I132" s="144" t="s">
        <v>217</v>
      </c>
      <c r="J132" s="144" t="s">
        <v>1303</v>
      </c>
      <c r="K132" s="154">
        <v>5326874</v>
      </c>
    </row>
    <row r="133" spans="1:11" ht="14.45" customHeight="1" x14ac:dyDescent="0.25">
      <c r="A133" s="144" t="s">
        <v>158</v>
      </c>
      <c r="B133" s="144"/>
      <c r="C133" s="144" t="s">
        <v>217</v>
      </c>
      <c r="D133" s="144"/>
      <c r="E133" s="144"/>
      <c r="F133" s="144" t="s">
        <v>169</v>
      </c>
      <c r="G133" s="144" t="s">
        <v>171</v>
      </c>
      <c r="H133" s="144" t="s">
        <v>50</v>
      </c>
      <c r="I133" s="144" t="s">
        <v>217</v>
      </c>
      <c r="J133" s="144" t="s">
        <v>264</v>
      </c>
      <c r="K133" s="154">
        <v>26579658</v>
      </c>
    </row>
    <row r="134" spans="1:11" ht="14.45" customHeight="1" x14ac:dyDescent="0.25">
      <c r="A134" s="144" t="s">
        <v>158</v>
      </c>
      <c r="B134" s="144"/>
      <c r="C134" s="144" t="s">
        <v>217</v>
      </c>
      <c r="D134" s="144"/>
      <c r="E134" s="144"/>
      <c r="F134" s="144" t="s">
        <v>169</v>
      </c>
      <c r="G134" s="144" t="s">
        <v>171</v>
      </c>
      <c r="H134" s="144" t="s">
        <v>50</v>
      </c>
      <c r="I134" s="144" t="s">
        <v>217</v>
      </c>
      <c r="J134" s="144" t="s">
        <v>1315</v>
      </c>
      <c r="K134" s="154">
        <v>3011</v>
      </c>
    </row>
    <row r="135" spans="1:11" ht="14.45" customHeight="1" x14ac:dyDescent="0.25">
      <c r="A135" s="144" t="s">
        <v>158</v>
      </c>
      <c r="B135" s="144"/>
      <c r="C135" s="144" t="s">
        <v>1362</v>
      </c>
      <c r="D135" s="144"/>
      <c r="E135" s="144"/>
      <c r="F135" s="144" t="s">
        <v>169</v>
      </c>
      <c r="G135" s="144" t="s">
        <v>171</v>
      </c>
      <c r="H135" s="144" t="s">
        <v>51</v>
      </c>
      <c r="I135" s="144" t="s">
        <v>1362</v>
      </c>
      <c r="J135" s="144" t="s">
        <v>1307</v>
      </c>
      <c r="K135" s="154">
        <v>200</v>
      </c>
    </row>
    <row r="136" spans="1:11" ht="14.45" customHeight="1" x14ac:dyDescent="0.25">
      <c r="A136" s="144" t="s">
        <v>158</v>
      </c>
      <c r="B136" s="144"/>
      <c r="C136" s="144" t="s">
        <v>1362</v>
      </c>
      <c r="D136" s="144"/>
      <c r="E136" s="144"/>
      <c r="F136" s="144" t="s">
        <v>169</v>
      </c>
      <c r="G136" s="144" t="s">
        <v>171</v>
      </c>
      <c r="H136" s="144" t="s">
        <v>51</v>
      </c>
      <c r="I136" s="144" t="s">
        <v>1362</v>
      </c>
      <c r="J136" s="144" t="s">
        <v>1303</v>
      </c>
      <c r="K136" s="154">
        <v>299170</v>
      </c>
    </row>
    <row r="137" spans="1:11" ht="14.45" customHeight="1" x14ac:dyDescent="0.25">
      <c r="A137" s="144" t="s">
        <v>158</v>
      </c>
      <c r="B137" s="144"/>
      <c r="C137" s="144" t="s">
        <v>1362</v>
      </c>
      <c r="D137" s="144"/>
      <c r="E137" s="144"/>
      <c r="F137" s="144" t="s">
        <v>169</v>
      </c>
      <c r="G137" s="144" t="s">
        <v>171</v>
      </c>
      <c r="H137" s="144" t="s">
        <v>51</v>
      </c>
      <c r="I137" s="144" t="s">
        <v>1362</v>
      </c>
      <c r="J137" s="144" t="s">
        <v>264</v>
      </c>
      <c r="K137" s="150">
        <v>0</v>
      </c>
    </row>
    <row r="138" spans="1:11" ht="14.45" customHeight="1" x14ac:dyDescent="0.25">
      <c r="A138" s="144" t="s">
        <v>158</v>
      </c>
      <c r="B138" s="144"/>
      <c r="C138" s="144" t="s">
        <v>1362</v>
      </c>
      <c r="D138" s="144"/>
      <c r="E138" s="144"/>
      <c r="F138" s="144" t="s">
        <v>169</v>
      </c>
      <c r="G138" s="144" t="s">
        <v>171</v>
      </c>
      <c r="H138" s="144" t="s">
        <v>51</v>
      </c>
      <c r="I138" s="144" t="s">
        <v>1362</v>
      </c>
      <c r="J138" s="144" t="s">
        <v>266</v>
      </c>
      <c r="K138" s="154">
        <v>3646450</v>
      </c>
    </row>
    <row r="139" spans="1:11" ht="14.45" customHeight="1" x14ac:dyDescent="0.25">
      <c r="A139" s="144" t="s">
        <v>158</v>
      </c>
      <c r="B139" s="144"/>
      <c r="C139" s="144" t="s">
        <v>218</v>
      </c>
      <c r="D139" s="144"/>
      <c r="E139" s="144"/>
      <c r="F139" s="144" t="s">
        <v>169</v>
      </c>
      <c r="G139" s="144" t="s">
        <v>171</v>
      </c>
      <c r="H139" s="144" t="s">
        <v>52</v>
      </c>
      <c r="I139" s="144" t="s">
        <v>218</v>
      </c>
      <c r="J139" s="144" t="s">
        <v>1303</v>
      </c>
      <c r="K139" s="154">
        <v>390352</v>
      </c>
    </row>
    <row r="140" spans="1:11" ht="14.45" customHeight="1" x14ac:dyDescent="0.25">
      <c r="A140" s="144" t="s">
        <v>158</v>
      </c>
      <c r="B140" s="144"/>
      <c r="C140" s="144" t="s">
        <v>218</v>
      </c>
      <c r="D140" s="144"/>
      <c r="E140" s="144"/>
      <c r="F140" s="144" t="s">
        <v>169</v>
      </c>
      <c r="G140" s="144" t="s">
        <v>171</v>
      </c>
      <c r="H140" s="144" t="s">
        <v>52</v>
      </c>
      <c r="I140" s="144" t="s">
        <v>218</v>
      </c>
      <c r="J140" s="144" t="s">
        <v>264</v>
      </c>
      <c r="K140" s="154">
        <v>177505</v>
      </c>
    </row>
    <row r="141" spans="1:11" ht="14.45" customHeight="1" x14ac:dyDescent="0.25">
      <c r="A141" s="144" t="s">
        <v>158</v>
      </c>
      <c r="B141" s="144"/>
      <c r="C141" s="144" t="s">
        <v>218</v>
      </c>
      <c r="D141" s="144"/>
      <c r="E141" s="144"/>
      <c r="F141" s="144" t="s">
        <v>169</v>
      </c>
      <c r="G141" s="144" t="s">
        <v>171</v>
      </c>
      <c r="H141" s="144" t="s">
        <v>52</v>
      </c>
      <c r="I141" s="144" t="s">
        <v>218</v>
      </c>
      <c r="J141" s="144" t="s">
        <v>1335</v>
      </c>
      <c r="K141" s="154">
        <v>-16</v>
      </c>
    </row>
    <row r="142" spans="1:11" ht="14.45" customHeight="1" x14ac:dyDescent="0.25">
      <c r="A142" s="144" t="s">
        <v>158</v>
      </c>
      <c r="B142" s="144"/>
      <c r="C142" s="144" t="s">
        <v>219</v>
      </c>
      <c r="D142" s="144"/>
      <c r="E142" s="144"/>
      <c r="F142" s="144" t="s">
        <v>169</v>
      </c>
      <c r="G142" s="144" t="s">
        <v>171</v>
      </c>
      <c r="H142" s="144" t="s">
        <v>53</v>
      </c>
      <c r="I142" s="144" t="s">
        <v>219</v>
      </c>
      <c r="J142" s="144" t="s">
        <v>279</v>
      </c>
      <c r="K142" s="154">
        <v>1307865</v>
      </c>
    </row>
    <row r="143" spans="1:11" ht="14.45" customHeight="1" x14ac:dyDescent="0.25">
      <c r="A143" s="144" t="s">
        <v>158</v>
      </c>
      <c r="B143" s="144"/>
      <c r="C143" s="144" t="s">
        <v>219</v>
      </c>
      <c r="D143" s="144"/>
      <c r="E143" s="144"/>
      <c r="F143" s="144" t="s">
        <v>169</v>
      </c>
      <c r="G143" s="144" t="s">
        <v>171</v>
      </c>
      <c r="H143" s="144" t="s">
        <v>53</v>
      </c>
      <c r="I143" s="144" t="s">
        <v>219</v>
      </c>
      <c r="J143" s="144" t="s">
        <v>1316</v>
      </c>
      <c r="K143" s="154">
        <v>3730</v>
      </c>
    </row>
    <row r="144" spans="1:11" ht="14.45" customHeight="1" x14ac:dyDescent="0.25">
      <c r="A144" s="144" t="s">
        <v>158</v>
      </c>
      <c r="B144" s="144"/>
      <c r="C144" s="144" t="s">
        <v>219</v>
      </c>
      <c r="D144" s="144"/>
      <c r="E144" s="144"/>
      <c r="F144" s="144" t="s">
        <v>169</v>
      </c>
      <c r="G144" s="144" t="s">
        <v>171</v>
      </c>
      <c r="H144" s="144" t="s">
        <v>53</v>
      </c>
      <c r="I144" s="144" t="s">
        <v>219</v>
      </c>
      <c r="J144" s="144" t="s">
        <v>1303</v>
      </c>
      <c r="K144" s="154">
        <v>166202</v>
      </c>
    </row>
    <row r="145" spans="1:11" ht="14.45" customHeight="1" x14ac:dyDescent="0.25">
      <c r="A145" s="144" t="s">
        <v>158</v>
      </c>
      <c r="B145" s="144"/>
      <c r="C145" s="144" t="s">
        <v>219</v>
      </c>
      <c r="D145" s="144"/>
      <c r="E145" s="144"/>
      <c r="F145" s="144" t="s">
        <v>169</v>
      </c>
      <c r="G145" s="144" t="s">
        <v>171</v>
      </c>
      <c r="H145" s="144" t="s">
        <v>53</v>
      </c>
      <c r="I145" s="144" t="s">
        <v>219</v>
      </c>
      <c r="J145" s="144" t="s">
        <v>264</v>
      </c>
      <c r="K145" s="154">
        <v>3315836</v>
      </c>
    </row>
    <row r="146" spans="1:11" ht="14.45" customHeight="1" x14ac:dyDescent="0.25">
      <c r="A146" s="144" t="s">
        <v>158</v>
      </c>
      <c r="B146" s="144"/>
      <c r="C146" s="144" t="s">
        <v>219</v>
      </c>
      <c r="D146" s="144"/>
      <c r="E146" s="144"/>
      <c r="F146" s="144" t="s">
        <v>169</v>
      </c>
      <c r="G146" s="144" t="s">
        <v>171</v>
      </c>
      <c r="H146" s="144" t="s">
        <v>53</v>
      </c>
      <c r="I146" s="144" t="s">
        <v>219</v>
      </c>
      <c r="J146" s="144" t="s">
        <v>266</v>
      </c>
      <c r="K146" s="154">
        <v>86940</v>
      </c>
    </row>
    <row r="147" spans="1:11" ht="14.45" customHeight="1" x14ac:dyDescent="0.25">
      <c r="A147" s="144" t="s">
        <v>158</v>
      </c>
      <c r="B147" s="144"/>
      <c r="C147" s="144" t="s">
        <v>220</v>
      </c>
      <c r="D147" s="144"/>
      <c r="E147" s="144"/>
      <c r="F147" s="144" t="s">
        <v>169</v>
      </c>
      <c r="G147" s="144" t="s">
        <v>171</v>
      </c>
      <c r="H147" s="144" t="s">
        <v>54</v>
      </c>
      <c r="I147" s="144" t="s">
        <v>220</v>
      </c>
      <c r="J147" s="144" t="s">
        <v>1316</v>
      </c>
      <c r="K147" s="154">
        <v>54052</v>
      </c>
    </row>
    <row r="148" spans="1:11" ht="14.45" customHeight="1" x14ac:dyDescent="0.25">
      <c r="A148" s="144" t="s">
        <v>158</v>
      </c>
      <c r="B148" s="144"/>
      <c r="C148" s="144" t="s">
        <v>220</v>
      </c>
      <c r="D148" s="144"/>
      <c r="E148" s="144"/>
      <c r="F148" s="144" t="s">
        <v>169</v>
      </c>
      <c r="G148" s="144" t="s">
        <v>171</v>
      </c>
      <c r="H148" s="144" t="s">
        <v>54</v>
      </c>
      <c r="I148" s="144" t="s">
        <v>220</v>
      </c>
      <c r="J148" s="144" t="s">
        <v>280</v>
      </c>
      <c r="K148" s="154">
        <v>-134</v>
      </c>
    </row>
    <row r="149" spans="1:11" ht="14.45" customHeight="1" x14ac:dyDescent="0.25">
      <c r="A149" s="144" t="s">
        <v>158</v>
      </c>
      <c r="B149" s="144"/>
      <c r="C149" s="144" t="s">
        <v>220</v>
      </c>
      <c r="D149" s="144"/>
      <c r="E149" s="144"/>
      <c r="F149" s="144" t="s">
        <v>169</v>
      </c>
      <c r="G149" s="144" t="s">
        <v>171</v>
      </c>
      <c r="H149" s="144" t="s">
        <v>54</v>
      </c>
      <c r="I149" s="144" t="s">
        <v>220</v>
      </c>
      <c r="J149" s="144" t="s">
        <v>1333</v>
      </c>
      <c r="K149" s="154">
        <v>74750</v>
      </c>
    </row>
    <row r="150" spans="1:11" ht="14.45" customHeight="1" x14ac:dyDescent="0.25">
      <c r="A150" s="144" t="s">
        <v>158</v>
      </c>
      <c r="B150" s="144"/>
      <c r="C150" s="144" t="s">
        <v>220</v>
      </c>
      <c r="D150" s="144"/>
      <c r="E150" s="144"/>
      <c r="F150" s="144" t="s">
        <v>169</v>
      </c>
      <c r="G150" s="144" t="s">
        <v>171</v>
      </c>
      <c r="H150" s="144" t="s">
        <v>54</v>
      </c>
      <c r="I150" s="144" t="s">
        <v>220</v>
      </c>
      <c r="J150" s="144" t="s">
        <v>1312</v>
      </c>
      <c r="K150" s="154">
        <v>438082</v>
      </c>
    </row>
    <row r="151" spans="1:11" ht="14.45" customHeight="1" x14ac:dyDescent="0.25">
      <c r="A151" s="144" t="s">
        <v>158</v>
      </c>
      <c r="B151" s="144"/>
      <c r="C151" s="144" t="s">
        <v>220</v>
      </c>
      <c r="D151" s="144"/>
      <c r="E151" s="144"/>
      <c r="F151" s="144" t="s">
        <v>169</v>
      </c>
      <c r="G151" s="144" t="s">
        <v>171</v>
      </c>
      <c r="H151" s="144" t="s">
        <v>54</v>
      </c>
      <c r="I151" s="144" t="s">
        <v>220</v>
      </c>
      <c r="J151" s="144" t="s">
        <v>1303</v>
      </c>
      <c r="K151" s="154">
        <v>123144</v>
      </c>
    </row>
    <row r="152" spans="1:11" ht="14.45" customHeight="1" x14ac:dyDescent="0.25">
      <c r="A152" s="144" t="s">
        <v>158</v>
      </c>
      <c r="B152" s="144"/>
      <c r="C152" s="144" t="s">
        <v>220</v>
      </c>
      <c r="D152" s="144"/>
      <c r="E152" s="144"/>
      <c r="F152" s="144" t="s">
        <v>169</v>
      </c>
      <c r="G152" s="144" t="s">
        <v>171</v>
      </c>
      <c r="H152" s="144" t="s">
        <v>54</v>
      </c>
      <c r="I152" s="144" t="s">
        <v>220</v>
      </c>
      <c r="J152" s="144" t="s">
        <v>264</v>
      </c>
      <c r="K152" s="154">
        <v>20946</v>
      </c>
    </row>
    <row r="153" spans="1:11" ht="14.45" customHeight="1" x14ac:dyDescent="0.25">
      <c r="A153" s="144" t="s">
        <v>158</v>
      </c>
      <c r="B153" s="144"/>
      <c r="C153" s="144" t="s">
        <v>220</v>
      </c>
      <c r="D153" s="144"/>
      <c r="E153" s="144"/>
      <c r="F153" s="144" t="s">
        <v>169</v>
      </c>
      <c r="G153" s="144" t="s">
        <v>171</v>
      </c>
      <c r="H153" s="144" t="s">
        <v>54</v>
      </c>
      <c r="I153" s="144" t="s">
        <v>220</v>
      </c>
      <c r="J153" s="144" t="s">
        <v>1301</v>
      </c>
      <c r="K153" s="154">
        <v>439562</v>
      </c>
    </row>
    <row r="154" spans="1:11" ht="14.45" customHeight="1" x14ac:dyDescent="0.25">
      <c r="A154" s="144" t="s">
        <v>158</v>
      </c>
      <c r="B154" s="144"/>
      <c r="C154" s="144" t="s">
        <v>221</v>
      </c>
      <c r="D154" s="144"/>
      <c r="E154" s="144"/>
      <c r="F154" s="144" t="s">
        <v>169</v>
      </c>
      <c r="G154" s="144" t="s">
        <v>171</v>
      </c>
      <c r="H154" s="144" t="s">
        <v>55</v>
      </c>
      <c r="I154" s="144" t="s">
        <v>221</v>
      </c>
      <c r="J154" s="144" t="s">
        <v>281</v>
      </c>
      <c r="K154" s="154">
        <v>122562</v>
      </c>
    </row>
    <row r="155" spans="1:11" ht="14.45" customHeight="1" x14ac:dyDescent="0.25">
      <c r="A155" s="144" t="s">
        <v>158</v>
      </c>
      <c r="B155" s="144"/>
      <c r="C155" s="144" t="s">
        <v>221</v>
      </c>
      <c r="D155" s="144"/>
      <c r="E155" s="144"/>
      <c r="F155" s="144" t="s">
        <v>169</v>
      </c>
      <c r="G155" s="144" t="s">
        <v>171</v>
      </c>
      <c r="H155" s="144" t="s">
        <v>55</v>
      </c>
      <c r="I155" s="144" t="s">
        <v>221</v>
      </c>
      <c r="J155" s="144" t="s">
        <v>1327</v>
      </c>
      <c r="K155" s="154">
        <v>125436</v>
      </c>
    </row>
    <row r="156" spans="1:11" ht="14.45" customHeight="1" x14ac:dyDescent="0.25">
      <c r="A156" s="144" t="s">
        <v>158</v>
      </c>
      <c r="B156" s="144"/>
      <c r="C156" s="144" t="s">
        <v>221</v>
      </c>
      <c r="D156" s="144"/>
      <c r="E156" s="144"/>
      <c r="F156" s="144" t="s">
        <v>169</v>
      </c>
      <c r="G156" s="144" t="s">
        <v>171</v>
      </c>
      <c r="H156" s="144" t="s">
        <v>55</v>
      </c>
      <c r="I156" s="144" t="s">
        <v>221</v>
      </c>
      <c r="J156" s="144" t="s">
        <v>1303</v>
      </c>
      <c r="K156" s="154">
        <v>182305</v>
      </c>
    </row>
    <row r="157" spans="1:11" ht="14.45" customHeight="1" x14ac:dyDescent="0.25">
      <c r="A157" s="144" t="s">
        <v>158</v>
      </c>
      <c r="B157" s="144"/>
      <c r="C157" s="144" t="s">
        <v>221</v>
      </c>
      <c r="D157" s="144"/>
      <c r="E157" s="144"/>
      <c r="F157" s="144" t="s">
        <v>169</v>
      </c>
      <c r="G157" s="144" t="s">
        <v>171</v>
      </c>
      <c r="H157" s="144" t="s">
        <v>55</v>
      </c>
      <c r="I157" s="144" t="s">
        <v>221</v>
      </c>
      <c r="J157" s="144" t="s">
        <v>264</v>
      </c>
      <c r="K157" s="154">
        <v>32238</v>
      </c>
    </row>
    <row r="158" spans="1:11" ht="14.45" customHeight="1" x14ac:dyDescent="0.25">
      <c r="A158" s="144" t="s">
        <v>158</v>
      </c>
      <c r="B158" s="144"/>
      <c r="C158" s="144" t="s">
        <v>222</v>
      </c>
      <c r="D158" s="144"/>
      <c r="E158" s="144"/>
      <c r="F158" s="144" t="s">
        <v>169</v>
      </c>
      <c r="G158" s="144" t="s">
        <v>171</v>
      </c>
      <c r="H158" s="144" t="s">
        <v>56</v>
      </c>
      <c r="I158" s="144" t="s">
        <v>222</v>
      </c>
      <c r="J158" s="144" t="s">
        <v>1311</v>
      </c>
      <c r="K158" s="154">
        <v>7315</v>
      </c>
    </row>
    <row r="159" spans="1:11" ht="14.45" customHeight="1" x14ac:dyDescent="0.25">
      <c r="A159" s="144" t="s">
        <v>158</v>
      </c>
      <c r="B159" s="144"/>
      <c r="C159" s="144" t="s">
        <v>222</v>
      </c>
      <c r="D159" s="144"/>
      <c r="E159" s="144"/>
      <c r="F159" s="144" t="s">
        <v>169</v>
      </c>
      <c r="G159" s="144" t="s">
        <v>171</v>
      </c>
      <c r="H159" s="144" t="s">
        <v>56</v>
      </c>
      <c r="I159" s="144" t="s">
        <v>222</v>
      </c>
      <c r="J159" s="144" t="s">
        <v>1327</v>
      </c>
      <c r="K159" s="154">
        <v>2130782</v>
      </c>
    </row>
    <row r="160" spans="1:11" ht="14.45" customHeight="1" x14ac:dyDescent="0.25">
      <c r="A160" s="144" t="s">
        <v>158</v>
      </c>
      <c r="B160" s="144"/>
      <c r="C160" s="144" t="s">
        <v>222</v>
      </c>
      <c r="D160" s="144"/>
      <c r="E160" s="144"/>
      <c r="F160" s="144" t="s">
        <v>169</v>
      </c>
      <c r="G160" s="144" t="s">
        <v>171</v>
      </c>
      <c r="H160" s="144" t="s">
        <v>56</v>
      </c>
      <c r="I160" s="144" t="s">
        <v>222</v>
      </c>
      <c r="J160" s="144" t="s">
        <v>1333</v>
      </c>
      <c r="K160" s="154">
        <v>15400</v>
      </c>
    </row>
    <row r="161" spans="1:11" ht="14.45" customHeight="1" x14ac:dyDescent="0.25">
      <c r="A161" s="144" t="s">
        <v>158</v>
      </c>
      <c r="B161" s="144"/>
      <c r="C161" s="144" t="s">
        <v>222</v>
      </c>
      <c r="D161" s="144"/>
      <c r="E161" s="144"/>
      <c r="F161" s="144" t="s">
        <v>169</v>
      </c>
      <c r="G161" s="144" t="s">
        <v>171</v>
      </c>
      <c r="H161" s="144" t="s">
        <v>56</v>
      </c>
      <c r="I161" s="144" t="s">
        <v>222</v>
      </c>
      <c r="J161" s="144" t="s">
        <v>1303</v>
      </c>
      <c r="K161" s="154">
        <v>552039</v>
      </c>
    </row>
    <row r="162" spans="1:11" ht="14.45" customHeight="1" x14ac:dyDescent="0.25">
      <c r="A162" s="144" t="s">
        <v>158</v>
      </c>
      <c r="B162" s="144"/>
      <c r="C162" s="144" t="s">
        <v>222</v>
      </c>
      <c r="D162" s="144"/>
      <c r="E162" s="144"/>
      <c r="F162" s="144" t="s">
        <v>169</v>
      </c>
      <c r="G162" s="144" t="s">
        <v>171</v>
      </c>
      <c r="H162" s="144" t="s">
        <v>56</v>
      </c>
      <c r="I162" s="144" t="s">
        <v>222</v>
      </c>
      <c r="J162" s="144" t="s">
        <v>264</v>
      </c>
      <c r="K162" s="154">
        <v>33721</v>
      </c>
    </row>
    <row r="163" spans="1:11" ht="14.45" customHeight="1" x14ac:dyDescent="0.25">
      <c r="A163" s="144" t="s">
        <v>158</v>
      </c>
      <c r="B163" s="144"/>
      <c r="C163" s="144" t="s">
        <v>222</v>
      </c>
      <c r="D163" s="144"/>
      <c r="E163" s="144"/>
      <c r="F163" s="144" t="s">
        <v>169</v>
      </c>
      <c r="G163" s="144" t="s">
        <v>171</v>
      </c>
      <c r="H163" s="144" t="s">
        <v>56</v>
      </c>
      <c r="I163" s="144" t="s">
        <v>222</v>
      </c>
      <c r="J163" s="144" t="s">
        <v>1301</v>
      </c>
      <c r="K163" s="154">
        <v>1430870</v>
      </c>
    </row>
    <row r="164" spans="1:11" ht="14.45" customHeight="1" x14ac:dyDescent="0.25">
      <c r="A164" s="144" t="s">
        <v>158</v>
      </c>
      <c r="B164" s="144"/>
      <c r="C164" s="144" t="s">
        <v>222</v>
      </c>
      <c r="D164" s="144"/>
      <c r="E164" s="144"/>
      <c r="F164" s="144" t="s">
        <v>169</v>
      </c>
      <c r="G164" s="144" t="s">
        <v>171</v>
      </c>
      <c r="H164" s="144" t="s">
        <v>56</v>
      </c>
      <c r="I164" s="144" t="s">
        <v>222</v>
      </c>
      <c r="J164" s="144" t="s">
        <v>1909</v>
      </c>
      <c r="K164" s="154">
        <v>18</v>
      </c>
    </row>
    <row r="165" spans="1:11" ht="14.45" customHeight="1" x14ac:dyDescent="0.25">
      <c r="A165" s="144" t="s">
        <v>158</v>
      </c>
      <c r="B165" s="144"/>
      <c r="C165" s="144" t="s">
        <v>222</v>
      </c>
      <c r="D165" s="144"/>
      <c r="E165" s="144"/>
      <c r="F165" s="144" t="s">
        <v>169</v>
      </c>
      <c r="G165" s="144" t="s">
        <v>171</v>
      </c>
      <c r="H165" s="144" t="s">
        <v>56</v>
      </c>
      <c r="I165" s="144" t="s">
        <v>222</v>
      </c>
      <c r="J165" s="144" t="s">
        <v>1305</v>
      </c>
      <c r="K165" s="154">
        <v>22555</v>
      </c>
    </row>
    <row r="166" spans="1:11" ht="14.45" customHeight="1" x14ac:dyDescent="0.25">
      <c r="A166" s="144" t="s">
        <v>158</v>
      </c>
      <c r="B166" s="144"/>
      <c r="C166" s="144" t="s">
        <v>223</v>
      </c>
      <c r="D166" s="144"/>
      <c r="E166" s="144"/>
      <c r="F166" s="144" t="s">
        <v>169</v>
      </c>
      <c r="G166" s="144" t="s">
        <v>171</v>
      </c>
      <c r="H166" s="144" t="s">
        <v>57</v>
      </c>
      <c r="I166" s="144" t="s">
        <v>223</v>
      </c>
      <c r="J166" s="144" t="s">
        <v>1303</v>
      </c>
      <c r="K166" s="154">
        <v>31</v>
      </c>
    </row>
    <row r="167" spans="1:11" ht="14.45" customHeight="1" x14ac:dyDescent="0.25">
      <c r="A167" s="144" t="s">
        <v>158</v>
      </c>
      <c r="B167" s="144"/>
      <c r="C167" s="144" t="s">
        <v>224</v>
      </c>
      <c r="D167" s="144"/>
      <c r="E167" s="144"/>
      <c r="F167" s="144" t="s">
        <v>169</v>
      </c>
      <c r="G167" s="144" t="s">
        <v>171</v>
      </c>
      <c r="H167" s="144" t="s">
        <v>58</v>
      </c>
      <c r="I167" s="144" t="s">
        <v>224</v>
      </c>
      <c r="J167" s="144" t="s">
        <v>271</v>
      </c>
      <c r="K167" s="154">
        <v>-500</v>
      </c>
    </row>
    <row r="168" spans="1:11" ht="14.45" customHeight="1" x14ac:dyDescent="0.25">
      <c r="A168" s="144" t="s">
        <v>158</v>
      </c>
      <c r="B168" s="144"/>
      <c r="C168" s="144" t="s">
        <v>224</v>
      </c>
      <c r="D168" s="144"/>
      <c r="E168" s="144"/>
      <c r="F168" s="144" t="s">
        <v>169</v>
      </c>
      <c r="G168" s="144" t="s">
        <v>171</v>
      </c>
      <c r="H168" s="144" t="s">
        <v>58</v>
      </c>
      <c r="I168" s="144" t="s">
        <v>224</v>
      </c>
      <c r="J168" s="144" t="s">
        <v>1306</v>
      </c>
      <c r="K168" s="154">
        <v>240</v>
      </c>
    </row>
    <row r="169" spans="1:11" ht="14.45" customHeight="1" x14ac:dyDescent="0.25">
      <c r="A169" s="144" t="s">
        <v>158</v>
      </c>
      <c r="B169" s="144"/>
      <c r="C169" s="144" t="s">
        <v>224</v>
      </c>
      <c r="D169" s="144"/>
      <c r="E169" s="144"/>
      <c r="F169" s="144" t="s">
        <v>169</v>
      </c>
      <c r="G169" s="144" t="s">
        <v>171</v>
      </c>
      <c r="H169" s="144" t="s">
        <v>58</v>
      </c>
      <c r="I169" s="144" t="s">
        <v>224</v>
      </c>
      <c r="J169" s="144" t="s">
        <v>1303</v>
      </c>
      <c r="K169" s="154">
        <v>695179</v>
      </c>
    </row>
    <row r="170" spans="1:11" ht="14.45" customHeight="1" x14ac:dyDescent="0.25">
      <c r="A170" s="144" t="s">
        <v>158</v>
      </c>
      <c r="B170" s="144"/>
      <c r="C170" s="144" t="s">
        <v>224</v>
      </c>
      <c r="D170" s="144"/>
      <c r="E170" s="144"/>
      <c r="F170" s="144" t="s">
        <v>169</v>
      </c>
      <c r="G170" s="144" t="s">
        <v>171</v>
      </c>
      <c r="H170" s="144" t="s">
        <v>58</v>
      </c>
      <c r="I170" s="144" t="s">
        <v>224</v>
      </c>
      <c r="J170" s="144" t="s">
        <v>264</v>
      </c>
      <c r="K170" s="154">
        <v>23864</v>
      </c>
    </row>
    <row r="171" spans="1:11" ht="14.45" customHeight="1" x14ac:dyDescent="0.25">
      <c r="A171" s="144" t="s">
        <v>158</v>
      </c>
      <c r="B171" s="144"/>
      <c r="C171" s="144" t="s">
        <v>225</v>
      </c>
      <c r="D171" s="144"/>
      <c r="E171" s="144"/>
      <c r="F171" s="144" t="s">
        <v>169</v>
      </c>
      <c r="G171" s="144" t="s">
        <v>171</v>
      </c>
      <c r="H171" s="144" t="s">
        <v>59</v>
      </c>
      <c r="I171" s="144" t="s">
        <v>225</v>
      </c>
      <c r="J171" s="144" t="s">
        <v>1303</v>
      </c>
      <c r="K171" s="154">
        <v>269</v>
      </c>
    </row>
    <row r="172" spans="1:11" ht="14.45" customHeight="1" x14ac:dyDescent="0.25">
      <c r="A172" s="144" t="s">
        <v>158</v>
      </c>
      <c r="B172" s="144"/>
      <c r="C172" s="144" t="s">
        <v>226</v>
      </c>
      <c r="D172" s="144"/>
      <c r="E172" s="144"/>
      <c r="F172" s="144" t="s">
        <v>169</v>
      </c>
      <c r="G172" s="144" t="s">
        <v>171</v>
      </c>
      <c r="H172" s="144" t="s">
        <v>60</v>
      </c>
      <c r="I172" s="144" t="s">
        <v>226</v>
      </c>
      <c r="J172" s="144" t="s">
        <v>1326</v>
      </c>
      <c r="K172" s="154">
        <v>109846989</v>
      </c>
    </row>
    <row r="173" spans="1:11" ht="14.45" customHeight="1" x14ac:dyDescent="0.25">
      <c r="A173" s="144" t="s">
        <v>158</v>
      </c>
      <c r="B173" s="144"/>
      <c r="C173" s="144" t="s">
        <v>226</v>
      </c>
      <c r="D173" s="144"/>
      <c r="E173" s="144"/>
      <c r="F173" s="144" t="s">
        <v>169</v>
      </c>
      <c r="G173" s="144" t="s">
        <v>171</v>
      </c>
      <c r="H173" s="144" t="s">
        <v>60</v>
      </c>
      <c r="I173" s="144" t="s">
        <v>226</v>
      </c>
      <c r="J173" s="144" t="s">
        <v>1303</v>
      </c>
      <c r="K173" s="154">
        <v>53</v>
      </c>
    </row>
    <row r="174" spans="1:11" ht="14.45" customHeight="1" x14ac:dyDescent="0.25">
      <c r="A174" s="144" t="s">
        <v>158</v>
      </c>
      <c r="B174" s="144"/>
      <c r="C174" s="144" t="s">
        <v>226</v>
      </c>
      <c r="D174" s="144"/>
      <c r="E174" s="144"/>
      <c r="F174" s="144" t="s">
        <v>169</v>
      </c>
      <c r="G174" s="144" t="s">
        <v>171</v>
      </c>
      <c r="H174" s="144" t="s">
        <v>60</v>
      </c>
      <c r="I174" s="144" t="s">
        <v>226</v>
      </c>
      <c r="J174" s="144" t="s">
        <v>264</v>
      </c>
      <c r="K174" s="154">
        <v>4403193</v>
      </c>
    </row>
    <row r="175" spans="1:11" ht="14.45" customHeight="1" x14ac:dyDescent="0.25">
      <c r="A175" s="144" t="s">
        <v>158</v>
      </c>
      <c r="B175" s="144"/>
      <c r="C175" s="144" t="s">
        <v>227</v>
      </c>
      <c r="D175" s="144"/>
      <c r="E175" s="144"/>
      <c r="F175" s="144" t="s">
        <v>169</v>
      </c>
      <c r="G175" s="144" t="s">
        <v>171</v>
      </c>
      <c r="H175" s="144" t="s">
        <v>61</v>
      </c>
      <c r="I175" s="144" t="s">
        <v>227</v>
      </c>
      <c r="J175" s="144" t="s">
        <v>271</v>
      </c>
      <c r="K175" s="154">
        <v>603862</v>
      </c>
    </row>
    <row r="176" spans="1:11" ht="14.45" customHeight="1" x14ac:dyDescent="0.25">
      <c r="A176" s="144" t="s">
        <v>158</v>
      </c>
      <c r="B176" s="144"/>
      <c r="C176" s="144" t="s">
        <v>227</v>
      </c>
      <c r="D176" s="144"/>
      <c r="E176" s="144"/>
      <c r="F176" s="144" t="s">
        <v>169</v>
      </c>
      <c r="G176" s="144" t="s">
        <v>171</v>
      </c>
      <c r="H176" s="144" t="s">
        <v>61</v>
      </c>
      <c r="I176" s="144" t="s">
        <v>227</v>
      </c>
      <c r="J176" s="144" t="s">
        <v>1306</v>
      </c>
      <c r="K176" s="154">
        <v>777175</v>
      </c>
    </row>
    <row r="177" spans="1:11" ht="14.45" customHeight="1" x14ac:dyDescent="0.25">
      <c r="A177" s="144" t="s">
        <v>158</v>
      </c>
      <c r="B177" s="144"/>
      <c r="C177" s="144" t="s">
        <v>227</v>
      </c>
      <c r="D177" s="144"/>
      <c r="E177" s="144"/>
      <c r="F177" s="144" t="s">
        <v>169</v>
      </c>
      <c r="G177" s="144" t="s">
        <v>171</v>
      </c>
      <c r="H177" s="144" t="s">
        <v>61</v>
      </c>
      <c r="I177" s="144" t="s">
        <v>227</v>
      </c>
      <c r="J177" s="144" t="s">
        <v>1303</v>
      </c>
      <c r="K177" s="154">
        <v>10898295</v>
      </c>
    </row>
    <row r="178" spans="1:11" ht="14.45" customHeight="1" x14ac:dyDescent="0.25">
      <c r="A178" s="144" t="s">
        <v>158</v>
      </c>
      <c r="B178" s="144"/>
      <c r="C178" s="144" t="s">
        <v>227</v>
      </c>
      <c r="D178" s="144"/>
      <c r="E178" s="144"/>
      <c r="F178" s="144" t="s">
        <v>169</v>
      </c>
      <c r="G178" s="144" t="s">
        <v>171</v>
      </c>
      <c r="H178" s="144" t="s">
        <v>61</v>
      </c>
      <c r="I178" s="144" t="s">
        <v>227</v>
      </c>
      <c r="J178" s="144" t="s">
        <v>264</v>
      </c>
      <c r="K178" s="154">
        <v>32896</v>
      </c>
    </row>
    <row r="179" spans="1:11" ht="14.45" customHeight="1" x14ac:dyDescent="0.25">
      <c r="A179" s="144" t="s">
        <v>159</v>
      </c>
      <c r="B179" s="144"/>
      <c r="C179" s="144" t="s">
        <v>228</v>
      </c>
      <c r="D179" s="144"/>
      <c r="E179" s="144"/>
      <c r="F179" s="144" t="s">
        <v>169</v>
      </c>
      <c r="G179" s="144" t="s">
        <v>171</v>
      </c>
      <c r="H179" s="144" t="s">
        <v>62</v>
      </c>
      <c r="I179" s="144" t="s">
        <v>228</v>
      </c>
      <c r="J179" s="144" t="s">
        <v>1910</v>
      </c>
      <c r="K179" s="154">
        <v>1039</v>
      </c>
    </row>
    <row r="180" spans="1:11" ht="14.45" customHeight="1" x14ac:dyDescent="0.25">
      <c r="A180" s="144" t="s">
        <v>159</v>
      </c>
      <c r="B180" s="144"/>
      <c r="C180" s="144" t="s">
        <v>228</v>
      </c>
      <c r="D180" s="144"/>
      <c r="E180" s="144"/>
      <c r="F180" s="144" t="s">
        <v>169</v>
      </c>
      <c r="G180" s="144" t="s">
        <v>171</v>
      </c>
      <c r="H180" s="144" t="s">
        <v>62</v>
      </c>
      <c r="I180" s="144" t="s">
        <v>228</v>
      </c>
      <c r="J180" s="144" t="s">
        <v>1910</v>
      </c>
      <c r="K180" s="154">
        <v>14070</v>
      </c>
    </row>
    <row r="181" spans="1:11" ht="14.45" customHeight="1" x14ac:dyDescent="0.25">
      <c r="A181" s="144" t="s">
        <v>159</v>
      </c>
      <c r="B181" s="144"/>
      <c r="C181" s="144" t="s">
        <v>228</v>
      </c>
      <c r="D181" s="144"/>
      <c r="E181" s="144"/>
      <c r="F181" s="144" t="s">
        <v>169</v>
      </c>
      <c r="G181" s="144" t="s">
        <v>171</v>
      </c>
      <c r="H181" s="144" t="s">
        <v>62</v>
      </c>
      <c r="I181" s="144" t="s">
        <v>228</v>
      </c>
      <c r="J181" s="144" t="s">
        <v>1311</v>
      </c>
      <c r="K181" s="154">
        <v>80361</v>
      </c>
    </row>
    <row r="182" spans="1:11" ht="14.45" customHeight="1" x14ac:dyDescent="0.25">
      <c r="A182" s="144" t="s">
        <v>159</v>
      </c>
      <c r="B182" s="144"/>
      <c r="C182" s="144" t="s">
        <v>228</v>
      </c>
      <c r="D182" s="144"/>
      <c r="E182" s="144"/>
      <c r="F182" s="144" t="s">
        <v>169</v>
      </c>
      <c r="G182" s="144" t="s">
        <v>171</v>
      </c>
      <c r="H182" s="144" t="s">
        <v>62</v>
      </c>
      <c r="I182" s="144" t="s">
        <v>228</v>
      </c>
      <c r="J182" s="144" t="s">
        <v>1317</v>
      </c>
      <c r="K182" s="154">
        <v>45600</v>
      </c>
    </row>
    <row r="183" spans="1:11" ht="14.45" customHeight="1" x14ac:dyDescent="0.25">
      <c r="A183" s="144" t="s">
        <v>159</v>
      </c>
      <c r="B183" s="144"/>
      <c r="C183" s="144" t="s">
        <v>228</v>
      </c>
      <c r="D183" s="144"/>
      <c r="E183" s="144"/>
      <c r="F183" s="144" t="s">
        <v>169</v>
      </c>
      <c r="G183" s="144" t="s">
        <v>171</v>
      </c>
      <c r="H183" s="144" t="s">
        <v>62</v>
      </c>
      <c r="I183" s="144" t="s">
        <v>228</v>
      </c>
      <c r="J183" s="144" t="s">
        <v>1303</v>
      </c>
      <c r="K183" s="154">
        <v>3061608</v>
      </c>
    </row>
    <row r="184" spans="1:11" ht="14.45" customHeight="1" x14ac:dyDescent="0.25">
      <c r="A184" s="144" t="s">
        <v>159</v>
      </c>
      <c r="B184" s="144"/>
      <c r="C184" s="144" t="s">
        <v>228</v>
      </c>
      <c r="D184" s="144"/>
      <c r="E184" s="144"/>
      <c r="F184" s="144" t="s">
        <v>169</v>
      </c>
      <c r="G184" s="144" t="s">
        <v>171</v>
      </c>
      <c r="H184" s="144" t="s">
        <v>62</v>
      </c>
      <c r="I184" s="144" t="s">
        <v>228</v>
      </c>
      <c r="J184" s="144" t="s">
        <v>264</v>
      </c>
      <c r="K184" s="154">
        <v>49619</v>
      </c>
    </row>
    <row r="185" spans="1:11" ht="14.45" customHeight="1" x14ac:dyDescent="0.25">
      <c r="A185" s="144" t="s">
        <v>159</v>
      </c>
      <c r="B185" s="144"/>
      <c r="C185" s="144" t="s">
        <v>228</v>
      </c>
      <c r="D185" s="144"/>
      <c r="E185" s="144"/>
      <c r="F185" s="144" t="s">
        <v>169</v>
      </c>
      <c r="G185" s="144" t="s">
        <v>171</v>
      </c>
      <c r="H185" s="144" t="s">
        <v>62</v>
      </c>
      <c r="I185" s="144" t="s">
        <v>228</v>
      </c>
      <c r="J185" s="144" t="s">
        <v>1304</v>
      </c>
      <c r="K185" s="154">
        <v>4006972</v>
      </c>
    </row>
    <row r="186" spans="1:11" ht="14.45" customHeight="1" x14ac:dyDescent="0.25">
      <c r="A186" s="144" t="s">
        <v>159</v>
      </c>
      <c r="B186" s="144"/>
      <c r="C186" s="144" t="s">
        <v>229</v>
      </c>
      <c r="D186" s="144"/>
      <c r="E186" s="144"/>
      <c r="F186" s="144" t="s">
        <v>169</v>
      </c>
      <c r="G186" s="144" t="s">
        <v>171</v>
      </c>
      <c r="H186" s="144" t="s">
        <v>63</v>
      </c>
      <c r="I186" s="144" t="s">
        <v>229</v>
      </c>
      <c r="J186" s="144" t="s">
        <v>1303</v>
      </c>
      <c r="K186" s="154">
        <v>64362</v>
      </c>
    </row>
    <row r="187" spans="1:11" ht="14.45" customHeight="1" x14ac:dyDescent="0.25">
      <c r="A187" s="144" t="s">
        <v>160</v>
      </c>
      <c r="B187" s="144" t="s">
        <v>1908</v>
      </c>
      <c r="C187" s="144" t="s">
        <v>230</v>
      </c>
      <c r="D187" s="144"/>
      <c r="E187" s="144"/>
      <c r="F187" s="144" t="s">
        <v>169</v>
      </c>
      <c r="G187" s="144" t="s">
        <v>171</v>
      </c>
      <c r="H187" s="144" t="s">
        <v>64</v>
      </c>
      <c r="I187" s="144" t="s">
        <v>230</v>
      </c>
      <c r="J187" s="144" t="s">
        <v>1323</v>
      </c>
      <c r="K187" s="154">
        <v>503448</v>
      </c>
    </row>
    <row r="188" spans="1:11" ht="14.45" customHeight="1" x14ac:dyDescent="0.25">
      <c r="A188" s="144" t="s">
        <v>160</v>
      </c>
      <c r="B188" s="144" t="s">
        <v>1908</v>
      </c>
      <c r="C188" s="144" t="s">
        <v>230</v>
      </c>
      <c r="D188" s="144"/>
      <c r="E188" s="144"/>
      <c r="F188" s="144" t="s">
        <v>169</v>
      </c>
      <c r="G188" s="144" t="s">
        <v>171</v>
      </c>
      <c r="H188" s="144" t="s">
        <v>64</v>
      </c>
      <c r="I188" s="144" t="s">
        <v>230</v>
      </c>
      <c r="J188" s="144" t="s">
        <v>1328</v>
      </c>
      <c r="K188" s="154">
        <v>1668909</v>
      </c>
    </row>
    <row r="189" spans="1:11" ht="14.45" customHeight="1" x14ac:dyDescent="0.25">
      <c r="A189" s="144" t="s">
        <v>160</v>
      </c>
      <c r="B189" s="144" t="s">
        <v>1908</v>
      </c>
      <c r="C189" s="144" t="s">
        <v>230</v>
      </c>
      <c r="D189" s="144"/>
      <c r="E189" s="144"/>
      <c r="F189" s="144" t="s">
        <v>169</v>
      </c>
      <c r="G189" s="144" t="s">
        <v>171</v>
      </c>
      <c r="H189" s="144" t="s">
        <v>64</v>
      </c>
      <c r="I189" s="144" t="s">
        <v>230</v>
      </c>
      <c r="J189" s="144" t="s">
        <v>1303</v>
      </c>
      <c r="K189" s="154">
        <v>282188</v>
      </c>
    </row>
    <row r="190" spans="1:11" ht="14.45" customHeight="1" x14ac:dyDescent="0.25">
      <c r="A190" s="144" t="s">
        <v>160</v>
      </c>
      <c r="B190" s="144" t="s">
        <v>1908</v>
      </c>
      <c r="C190" s="144" t="s">
        <v>230</v>
      </c>
      <c r="D190" s="144"/>
      <c r="E190" s="144"/>
      <c r="F190" s="144" t="s">
        <v>169</v>
      </c>
      <c r="G190" s="144" t="s">
        <v>171</v>
      </c>
      <c r="H190" s="144" t="s">
        <v>64</v>
      </c>
      <c r="I190" s="144" t="s">
        <v>230</v>
      </c>
      <c r="J190" s="144" t="s">
        <v>264</v>
      </c>
      <c r="K190" s="154">
        <v>23576</v>
      </c>
    </row>
    <row r="191" spans="1:11" ht="14.45" customHeight="1" x14ac:dyDescent="0.25">
      <c r="A191" s="144" t="s">
        <v>160</v>
      </c>
      <c r="B191" s="144" t="s">
        <v>1908</v>
      </c>
      <c r="C191" s="144" t="s">
        <v>230</v>
      </c>
      <c r="D191" s="144" t="s">
        <v>289</v>
      </c>
      <c r="E191" s="144" t="s">
        <v>291</v>
      </c>
      <c r="F191" s="144" t="s">
        <v>169</v>
      </c>
      <c r="G191" s="144" t="s">
        <v>171</v>
      </c>
      <c r="H191" s="144" t="s">
        <v>65</v>
      </c>
      <c r="I191" s="144" t="s">
        <v>291</v>
      </c>
      <c r="J191" s="144" t="s">
        <v>1303</v>
      </c>
      <c r="K191" s="154">
        <v>1928</v>
      </c>
    </row>
    <row r="192" spans="1:11" ht="14.45" customHeight="1" x14ac:dyDescent="0.25">
      <c r="A192" s="144" t="s">
        <v>160</v>
      </c>
      <c r="B192" s="144" t="s">
        <v>1908</v>
      </c>
      <c r="C192" s="144" t="s">
        <v>230</v>
      </c>
      <c r="D192" s="144" t="s">
        <v>289</v>
      </c>
      <c r="E192" s="144" t="s">
        <v>292</v>
      </c>
      <c r="F192" s="144" t="s">
        <v>169</v>
      </c>
      <c r="G192" s="144" t="s">
        <v>171</v>
      </c>
      <c r="H192" s="144" t="s">
        <v>66</v>
      </c>
      <c r="I192" s="144" t="s">
        <v>292</v>
      </c>
      <c r="J192" s="144" t="s">
        <v>1303</v>
      </c>
      <c r="K192" s="154">
        <v>7417</v>
      </c>
    </row>
    <row r="193" spans="1:11" ht="14.45" customHeight="1" x14ac:dyDescent="0.25">
      <c r="A193" s="144" t="s">
        <v>160</v>
      </c>
      <c r="B193" s="144" t="s">
        <v>1908</v>
      </c>
      <c r="C193" s="144" t="s">
        <v>230</v>
      </c>
      <c r="D193" s="144" t="s">
        <v>289</v>
      </c>
      <c r="E193" s="144" t="s">
        <v>293</v>
      </c>
      <c r="F193" s="144" t="s">
        <v>169</v>
      </c>
      <c r="G193" s="144" t="s">
        <v>171</v>
      </c>
      <c r="H193" s="144" t="s">
        <v>67</v>
      </c>
      <c r="I193" s="144" t="s">
        <v>293</v>
      </c>
      <c r="J193" s="144" t="s">
        <v>1312</v>
      </c>
      <c r="K193" s="154">
        <v>-267</v>
      </c>
    </row>
    <row r="194" spans="1:11" ht="14.45" customHeight="1" x14ac:dyDescent="0.25">
      <c r="A194" s="144" t="s">
        <v>160</v>
      </c>
      <c r="B194" s="144" t="s">
        <v>1908</v>
      </c>
      <c r="C194" s="144" t="s">
        <v>230</v>
      </c>
      <c r="D194" s="144" t="s">
        <v>289</v>
      </c>
      <c r="E194" s="144" t="s">
        <v>293</v>
      </c>
      <c r="F194" s="144" t="s">
        <v>169</v>
      </c>
      <c r="G194" s="144" t="s">
        <v>171</v>
      </c>
      <c r="H194" s="144" t="s">
        <v>67</v>
      </c>
      <c r="I194" s="144" t="s">
        <v>293</v>
      </c>
      <c r="J194" s="144" t="s">
        <v>1303</v>
      </c>
      <c r="K194" s="154">
        <v>5371</v>
      </c>
    </row>
    <row r="195" spans="1:11" ht="14.45" customHeight="1" x14ac:dyDescent="0.25">
      <c r="A195" s="144" t="s">
        <v>160</v>
      </c>
      <c r="B195" s="144" t="s">
        <v>1908</v>
      </c>
      <c r="C195" s="144" t="s">
        <v>230</v>
      </c>
      <c r="D195" s="144" t="s">
        <v>289</v>
      </c>
      <c r="E195" s="144" t="s">
        <v>294</v>
      </c>
      <c r="F195" s="144" t="s">
        <v>169</v>
      </c>
      <c r="G195" s="144" t="s">
        <v>171</v>
      </c>
      <c r="H195" s="144" t="s">
        <v>68</v>
      </c>
      <c r="I195" s="144" t="s">
        <v>294</v>
      </c>
      <c r="J195" s="144" t="s">
        <v>1303</v>
      </c>
      <c r="K195" s="154">
        <v>2626</v>
      </c>
    </row>
    <row r="196" spans="1:11" ht="14.45" customHeight="1" x14ac:dyDescent="0.25">
      <c r="A196" s="144" t="s">
        <v>160</v>
      </c>
      <c r="B196" s="144" t="s">
        <v>1908</v>
      </c>
      <c r="C196" s="144" t="s">
        <v>231</v>
      </c>
      <c r="D196" s="144"/>
      <c r="E196" s="144"/>
      <c r="F196" s="144" t="s">
        <v>169</v>
      </c>
      <c r="G196" s="144" t="s">
        <v>171</v>
      </c>
      <c r="H196" s="144" t="s">
        <v>69</v>
      </c>
      <c r="I196" s="144" t="s">
        <v>231</v>
      </c>
      <c r="J196" s="144" t="s">
        <v>1303</v>
      </c>
      <c r="K196" s="154">
        <v>101931</v>
      </c>
    </row>
    <row r="197" spans="1:11" ht="14.45" customHeight="1" x14ac:dyDescent="0.25">
      <c r="A197" s="144" t="s">
        <v>160</v>
      </c>
      <c r="B197" s="144" t="s">
        <v>1908</v>
      </c>
      <c r="C197" s="144" t="s">
        <v>232</v>
      </c>
      <c r="D197" s="144"/>
      <c r="E197" s="144"/>
      <c r="F197" s="144" t="s">
        <v>169</v>
      </c>
      <c r="G197" s="144" t="s">
        <v>171</v>
      </c>
      <c r="H197" s="144" t="s">
        <v>70</v>
      </c>
      <c r="I197" s="144" t="s">
        <v>232</v>
      </c>
      <c r="J197" s="144" t="s">
        <v>1303</v>
      </c>
      <c r="K197" s="154">
        <v>374488</v>
      </c>
    </row>
    <row r="198" spans="1:11" ht="14.45" customHeight="1" x14ac:dyDescent="0.25">
      <c r="A198" s="144" t="s">
        <v>160</v>
      </c>
      <c r="B198" s="144" t="s">
        <v>2001</v>
      </c>
      <c r="C198" s="144" t="s">
        <v>233</v>
      </c>
      <c r="D198" s="144"/>
      <c r="E198" s="144"/>
      <c r="F198" s="144" t="s">
        <v>169</v>
      </c>
      <c r="G198" s="144" t="s">
        <v>171</v>
      </c>
      <c r="H198" s="144" t="s">
        <v>71</v>
      </c>
      <c r="I198" s="144" t="s">
        <v>233</v>
      </c>
      <c r="J198" s="144" t="s">
        <v>1307</v>
      </c>
      <c r="K198" s="154">
        <v>48691</v>
      </c>
    </row>
    <row r="199" spans="1:11" ht="14.45" customHeight="1" x14ac:dyDescent="0.25">
      <c r="A199" s="144" t="s">
        <v>160</v>
      </c>
      <c r="B199" s="144" t="s">
        <v>2001</v>
      </c>
      <c r="C199" s="144" t="s">
        <v>233</v>
      </c>
      <c r="D199" s="144"/>
      <c r="E199" s="144"/>
      <c r="F199" s="144" t="s">
        <v>169</v>
      </c>
      <c r="G199" s="144" t="s">
        <v>171</v>
      </c>
      <c r="H199" s="144" t="s">
        <v>71</v>
      </c>
      <c r="I199" s="144" t="s">
        <v>233</v>
      </c>
      <c r="J199" s="144" t="s">
        <v>1303</v>
      </c>
      <c r="K199" s="154">
        <v>-51561</v>
      </c>
    </row>
    <row r="200" spans="1:11" ht="14.45" customHeight="1" x14ac:dyDescent="0.25">
      <c r="A200" s="144" t="s">
        <v>160</v>
      </c>
      <c r="B200" s="144" t="s">
        <v>2001</v>
      </c>
      <c r="C200" s="144" t="s">
        <v>233</v>
      </c>
      <c r="D200" s="144"/>
      <c r="E200" s="144"/>
      <c r="F200" s="144" t="s">
        <v>169</v>
      </c>
      <c r="G200" s="144" t="s">
        <v>171</v>
      </c>
      <c r="H200" s="144" t="s">
        <v>71</v>
      </c>
      <c r="I200" s="144" t="s">
        <v>233</v>
      </c>
      <c r="J200" s="144" t="s">
        <v>264</v>
      </c>
      <c r="K200" s="154">
        <v>3144</v>
      </c>
    </row>
    <row r="201" spans="1:11" ht="14.45" customHeight="1" x14ac:dyDescent="0.25">
      <c r="A201" s="144" t="s">
        <v>160</v>
      </c>
      <c r="B201" s="144" t="s">
        <v>2001</v>
      </c>
      <c r="C201" s="144" t="s">
        <v>234</v>
      </c>
      <c r="D201" s="144"/>
      <c r="E201" s="144"/>
      <c r="F201" s="144" t="s">
        <v>169</v>
      </c>
      <c r="G201" s="144" t="s">
        <v>171</v>
      </c>
      <c r="H201" s="144" t="s">
        <v>72</v>
      </c>
      <c r="I201" s="144" t="s">
        <v>234</v>
      </c>
      <c r="J201" s="144" t="s">
        <v>1303</v>
      </c>
      <c r="K201" s="154">
        <v>101359</v>
      </c>
    </row>
    <row r="202" spans="1:11" ht="14.45" customHeight="1" x14ac:dyDescent="0.25">
      <c r="A202" s="144" t="s">
        <v>160</v>
      </c>
      <c r="B202" s="144" t="s">
        <v>2001</v>
      </c>
      <c r="C202" s="144" t="s">
        <v>234</v>
      </c>
      <c r="D202" s="144"/>
      <c r="E202" s="144"/>
      <c r="F202" s="144" t="s">
        <v>169</v>
      </c>
      <c r="G202" s="144" t="s">
        <v>171</v>
      </c>
      <c r="H202" s="144" t="s">
        <v>72</v>
      </c>
      <c r="I202" s="144" t="s">
        <v>234</v>
      </c>
      <c r="J202" s="144" t="s">
        <v>264</v>
      </c>
      <c r="K202" s="154">
        <v>2937910</v>
      </c>
    </row>
    <row r="203" spans="1:11" ht="14.45" customHeight="1" x14ac:dyDescent="0.25">
      <c r="A203" s="144" t="s">
        <v>161</v>
      </c>
      <c r="B203" s="144"/>
      <c r="C203" s="144" t="s">
        <v>235</v>
      </c>
      <c r="D203" s="144"/>
      <c r="E203" s="144"/>
      <c r="F203" s="144" t="s">
        <v>169</v>
      </c>
      <c r="G203" s="144" t="s">
        <v>171</v>
      </c>
      <c r="H203" s="144" t="s">
        <v>73</v>
      </c>
      <c r="I203" s="144" t="s">
        <v>235</v>
      </c>
      <c r="J203" s="144" t="s">
        <v>1303</v>
      </c>
      <c r="K203" s="154">
        <v>23837</v>
      </c>
    </row>
    <row r="204" spans="1:11" ht="14.45" customHeight="1" x14ac:dyDescent="0.25">
      <c r="A204" s="144" t="s">
        <v>161</v>
      </c>
      <c r="B204" s="144"/>
      <c r="C204" s="144" t="s">
        <v>236</v>
      </c>
      <c r="D204" s="144"/>
      <c r="E204" s="144"/>
      <c r="F204" s="144" t="s">
        <v>169</v>
      </c>
      <c r="G204" s="144" t="s">
        <v>171</v>
      </c>
      <c r="H204" s="144" t="s">
        <v>74</v>
      </c>
      <c r="I204" s="144" t="s">
        <v>236</v>
      </c>
      <c r="J204" s="144" t="s">
        <v>1303</v>
      </c>
      <c r="K204" s="154">
        <v>14021</v>
      </c>
    </row>
    <row r="205" spans="1:11" ht="14.45" customHeight="1" x14ac:dyDescent="0.25">
      <c r="A205" s="144" t="s">
        <v>161</v>
      </c>
      <c r="B205" s="144"/>
      <c r="C205" s="144" t="s">
        <v>237</v>
      </c>
      <c r="D205" s="144"/>
      <c r="E205" s="144"/>
      <c r="F205" s="144" t="s">
        <v>169</v>
      </c>
      <c r="G205" s="144" t="s">
        <v>171</v>
      </c>
      <c r="H205" s="144" t="s">
        <v>75</v>
      </c>
      <c r="I205" s="144" t="s">
        <v>237</v>
      </c>
      <c r="J205" s="144" t="s">
        <v>1303</v>
      </c>
      <c r="K205" s="154">
        <v>179</v>
      </c>
    </row>
    <row r="206" spans="1:11" ht="14.45" customHeight="1" x14ac:dyDescent="0.25">
      <c r="A206" s="144" t="s">
        <v>161</v>
      </c>
      <c r="B206" s="144"/>
      <c r="C206" s="144" t="s">
        <v>238</v>
      </c>
      <c r="D206" s="144"/>
      <c r="E206" s="144"/>
      <c r="F206" s="144" t="s">
        <v>169</v>
      </c>
      <c r="G206" s="144" t="s">
        <v>171</v>
      </c>
      <c r="H206" s="144" t="s">
        <v>76</v>
      </c>
      <c r="I206" s="144" t="s">
        <v>238</v>
      </c>
      <c r="J206" s="144" t="s">
        <v>1303</v>
      </c>
      <c r="K206" s="154">
        <v>32</v>
      </c>
    </row>
    <row r="207" spans="1:11" ht="14.45" customHeight="1" x14ac:dyDescent="0.25">
      <c r="A207" s="144" t="s">
        <v>161</v>
      </c>
      <c r="B207" s="144"/>
      <c r="C207" s="144" t="s">
        <v>238</v>
      </c>
      <c r="D207" s="144"/>
      <c r="E207" s="144"/>
      <c r="F207" s="144" t="s">
        <v>169</v>
      </c>
      <c r="G207" s="144" t="s">
        <v>171</v>
      </c>
      <c r="H207" s="144" t="s">
        <v>76</v>
      </c>
      <c r="I207" s="144" t="s">
        <v>238</v>
      </c>
      <c r="J207" s="144" t="s">
        <v>1315</v>
      </c>
      <c r="K207" s="154">
        <v>1000</v>
      </c>
    </row>
    <row r="208" spans="1:11" ht="14.45" customHeight="1" x14ac:dyDescent="0.25">
      <c r="A208" s="144" t="s">
        <v>161</v>
      </c>
      <c r="B208" s="144"/>
      <c r="C208" s="144" t="s">
        <v>239</v>
      </c>
      <c r="D208" s="144"/>
      <c r="E208" s="144"/>
      <c r="F208" s="144" t="s">
        <v>169</v>
      </c>
      <c r="G208" s="144" t="s">
        <v>171</v>
      </c>
      <c r="H208" s="144" t="s">
        <v>77</v>
      </c>
      <c r="I208" s="144" t="s">
        <v>239</v>
      </c>
      <c r="J208" s="144" t="s">
        <v>1303</v>
      </c>
      <c r="K208" s="154">
        <v>1500</v>
      </c>
    </row>
    <row r="209" spans="1:11" ht="14.45" customHeight="1" x14ac:dyDescent="0.25">
      <c r="A209" s="144" t="s">
        <v>161</v>
      </c>
      <c r="B209" s="144"/>
      <c r="C209" s="144" t="s">
        <v>239</v>
      </c>
      <c r="D209" s="144"/>
      <c r="E209" s="144"/>
      <c r="F209" s="144" t="s">
        <v>169</v>
      </c>
      <c r="G209" s="144" t="s">
        <v>171</v>
      </c>
      <c r="H209" s="144" t="s">
        <v>77</v>
      </c>
      <c r="I209" s="144" t="s">
        <v>239</v>
      </c>
      <c r="J209" s="144" t="s">
        <v>1909</v>
      </c>
      <c r="K209" s="154">
        <v>1380</v>
      </c>
    </row>
    <row r="210" spans="1:11" ht="14.45" customHeight="1" x14ac:dyDescent="0.25">
      <c r="A210" s="144" t="s">
        <v>161</v>
      </c>
      <c r="B210" s="144"/>
      <c r="C210" s="144" t="s">
        <v>239</v>
      </c>
      <c r="D210" s="144"/>
      <c r="E210" s="144"/>
      <c r="F210" s="144" t="s">
        <v>169</v>
      </c>
      <c r="G210" s="144" t="s">
        <v>171</v>
      </c>
      <c r="H210" s="144" t="s">
        <v>77</v>
      </c>
      <c r="I210" s="144" t="s">
        <v>239</v>
      </c>
      <c r="J210" s="144" t="s">
        <v>1304</v>
      </c>
      <c r="K210" s="154">
        <v>35</v>
      </c>
    </row>
    <row r="211" spans="1:11" ht="14.45" customHeight="1" x14ac:dyDescent="0.25">
      <c r="A211" s="144" t="s">
        <v>161</v>
      </c>
      <c r="B211" s="144"/>
      <c r="C211" s="144" t="s">
        <v>239</v>
      </c>
      <c r="D211" s="144"/>
      <c r="E211" s="144"/>
      <c r="F211" s="144" t="s">
        <v>169</v>
      </c>
      <c r="G211" s="144" t="s">
        <v>171</v>
      </c>
      <c r="H211" s="144" t="s">
        <v>77</v>
      </c>
      <c r="I211" s="144" t="s">
        <v>239</v>
      </c>
      <c r="J211" s="144" t="s">
        <v>266</v>
      </c>
      <c r="K211" s="154">
        <v>20116018</v>
      </c>
    </row>
    <row r="212" spans="1:11" ht="14.45" customHeight="1" x14ac:dyDescent="0.25">
      <c r="A212" s="144" t="s">
        <v>162</v>
      </c>
      <c r="B212" s="144"/>
      <c r="C212" s="144" t="s">
        <v>240</v>
      </c>
      <c r="D212" s="144"/>
      <c r="E212" s="144"/>
      <c r="F212" s="144" t="s">
        <v>169</v>
      </c>
      <c r="G212" s="144" t="s">
        <v>171</v>
      </c>
      <c r="H212" s="144" t="s">
        <v>78</v>
      </c>
      <c r="I212" s="144" t="s">
        <v>240</v>
      </c>
      <c r="J212" s="144" t="s">
        <v>1303</v>
      </c>
      <c r="K212" s="154">
        <v>946</v>
      </c>
    </row>
    <row r="213" spans="1:11" ht="14.45" customHeight="1" x14ac:dyDescent="0.25">
      <c r="A213" s="144" t="s">
        <v>162</v>
      </c>
      <c r="B213" s="144"/>
      <c r="C213" s="144" t="s">
        <v>240</v>
      </c>
      <c r="D213" s="144"/>
      <c r="E213" s="144"/>
      <c r="F213" s="144" t="s">
        <v>169</v>
      </c>
      <c r="G213" s="144" t="s">
        <v>171</v>
      </c>
      <c r="H213" s="144" t="s">
        <v>78</v>
      </c>
      <c r="I213" s="144" t="s">
        <v>240</v>
      </c>
      <c r="J213" s="144" t="s">
        <v>264</v>
      </c>
      <c r="K213" s="154">
        <v>11668</v>
      </c>
    </row>
    <row r="214" spans="1:11" ht="14.45" customHeight="1" x14ac:dyDescent="0.25">
      <c r="A214" s="144" t="s">
        <v>162</v>
      </c>
      <c r="B214" s="144"/>
      <c r="C214" s="144" t="s">
        <v>241</v>
      </c>
      <c r="D214" s="144"/>
      <c r="E214" s="144"/>
      <c r="F214" s="144" t="s">
        <v>169</v>
      </c>
      <c r="G214" s="144" t="s">
        <v>171</v>
      </c>
      <c r="H214" s="144" t="s">
        <v>79</v>
      </c>
      <c r="I214" s="144" t="s">
        <v>241</v>
      </c>
      <c r="J214" s="144" t="s">
        <v>1303</v>
      </c>
      <c r="K214" s="154">
        <v>37050</v>
      </c>
    </row>
    <row r="215" spans="1:11" ht="14.45" customHeight="1" x14ac:dyDescent="0.25">
      <c r="A215" s="144" t="s">
        <v>162</v>
      </c>
      <c r="B215" s="144"/>
      <c r="C215" s="144" t="s">
        <v>242</v>
      </c>
      <c r="D215" s="144"/>
      <c r="E215" s="144"/>
      <c r="F215" s="144" t="s">
        <v>169</v>
      </c>
      <c r="G215" s="144" t="s">
        <v>171</v>
      </c>
      <c r="H215" s="144" t="s">
        <v>80</v>
      </c>
      <c r="I215" s="144" t="s">
        <v>242</v>
      </c>
      <c r="J215" s="144" t="s">
        <v>1303</v>
      </c>
      <c r="K215" s="154">
        <v>96</v>
      </c>
    </row>
    <row r="216" spans="1:11" ht="14.45" customHeight="1" x14ac:dyDescent="0.25">
      <c r="A216" s="144" t="s">
        <v>162</v>
      </c>
      <c r="B216" s="144"/>
      <c r="C216" s="144" t="s">
        <v>248</v>
      </c>
      <c r="D216" s="144"/>
      <c r="E216" s="144"/>
      <c r="F216" s="144" t="s">
        <v>169</v>
      </c>
      <c r="G216" s="144" t="s">
        <v>171</v>
      </c>
      <c r="H216" s="144" t="s">
        <v>86</v>
      </c>
      <c r="I216" s="144" t="s">
        <v>248</v>
      </c>
      <c r="J216" s="144" t="s">
        <v>1303</v>
      </c>
      <c r="K216" s="154">
        <v>1218</v>
      </c>
    </row>
    <row r="217" spans="1:11" ht="14.45" customHeight="1" x14ac:dyDescent="0.25">
      <c r="A217" s="144" t="s">
        <v>162</v>
      </c>
      <c r="B217" s="144"/>
      <c r="C217" s="144" t="s">
        <v>248</v>
      </c>
      <c r="D217" s="144"/>
      <c r="E217" s="144"/>
      <c r="F217" s="144" t="s">
        <v>169</v>
      </c>
      <c r="G217" s="144" t="s">
        <v>171</v>
      </c>
      <c r="H217" s="144" t="s">
        <v>86</v>
      </c>
      <c r="I217" s="144" t="s">
        <v>248</v>
      </c>
      <c r="J217" s="144" t="s">
        <v>1304</v>
      </c>
      <c r="K217" s="154">
        <v>106</v>
      </c>
    </row>
    <row r="218" spans="1:11" ht="14.45" customHeight="1" x14ac:dyDescent="0.25">
      <c r="A218" s="144" t="s">
        <v>162</v>
      </c>
      <c r="B218" s="144"/>
      <c r="C218" s="144" t="s">
        <v>243</v>
      </c>
      <c r="D218" s="144"/>
      <c r="E218" s="144"/>
      <c r="F218" s="144" t="s">
        <v>169</v>
      </c>
      <c r="G218" s="144" t="s">
        <v>171</v>
      </c>
      <c r="H218" s="144" t="s">
        <v>81</v>
      </c>
      <c r="I218" s="144" t="s">
        <v>243</v>
      </c>
      <c r="J218" s="144" t="s">
        <v>282</v>
      </c>
      <c r="K218" s="154">
        <v>37543708</v>
      </c>
    </row>
    <row r="219" spans="1:11" ht="14.45" customHeight="1" x14ac:dyDescent="0.25">
      <c r="A219" s="144" t="s">
        <v>162</v>
      </c>
      <c r="B219" s="144"/>
      <c r="C219" s="144" t="s">
        <v>243</v>
      </c>
      <c r="D219" s="144"/>
      <c r="E219" s="144"/>
      <c r="F219" s="144" t="s">
        <v>169</v>
      </c>
      <c r="G219" s="144" t="s">
        <v>171</v>
      </c>
      <c r="H219" s="144" t="s">
        <v>81</v>
      </c>
      <c r="I219" s="144" t="s">
        <v>243</v>
      </c>
      <c r="J219" s="144" t="s">
        <v>282</v>
      </c>
      <c r="K219" s="154">
        <v>-517848</v>
      </c>
    </row>
    <row r="220" spans="1:11" ht="14.45" customHeight="1" x14ac:dyDescent="0.25">
      <c r="A220" s="144" t="s">
        <v>162</v>
      </c>
      <c r="B220" s="144"/>
      <c r="C220" s="144" t="s">
        <v>243</v>
      </c>
      <c r="D220" s="144"/>
      <c r="E220" s="144"/>
      <c r="F220" s="144" t="s">
        <v>169</v>
      </c>
      <c r="G220" s="144" t="s">
        <v>171</v>
      </c>
      <c r="H220" s="144" t="s">
        <v>81</v>
      </c>
      <c r="I220" s="144" t="s">
        <v>243</v>
      </c>
      <c r="J220" s="144" t="s">
        <v>1332</v>
      </c>
      <c r="K220" s="154">
        <v>-74899560</v>
      </c>
    </row>
    <row r="221" spans="1:11" ht="14.45" customHeight="1" x14ac:dyDescent="0.25">
      <c r="A221" s="144" t="s">
        <v>162</v>
      </c>
      <c r="B221" s="144"/>
      <c r="C221" s="144" t="s">
        <v>243</v>
      </c>
      <c r="D221" s="144"/>
      <c r="E221" s="144"/>
      <c r="F221" s="144" t="s">
        <v>169</v>
      </c>
      <c r="G221" s="144" t="s">
        <v>171</v>
      </c>
      <c r="H221" s="144" t="s">
        <v>81</v>
      </c>
      <c r="I221" s="144" t="s">
        <v>243</v>
      </c>
      <c r="J221" s="144" t="s">
        <v>1332</v>
      </c>
      <c r="K221" s="154">
        <v>33973627038</v>
      </c>
    </row>
    <row r="222" spans="1:11" ht="14.45" customHeight="1" x14ac:dyDescent="0.25">
      <c r="A222" s="144" t="s">
        <v>162</v>
      </c>
      <c r="B222" s="144"/>
      <c r="C222" s="144" t="s">
        <v>243</v>
      </c>
      <c r="D222" s="144"/>
      <c r="E222" s="144"/>
      <c r="F222" s="144" t="s">
        <v>169</v>
      </c>
      <c r="G222" s="144" t="s">
        <v>171</v>
      </c>
      <c r="H222" s="144" t="s">
        <v>81</v>
      </c>
      <c r="I222" s="144" t="s">
        <v>243</v>
      </c>
      <c r="J222" s="144" t="s">
        <v>1316</v>
      </c>
      <c r="K222" s="154">
        <v>96287</v>
      </c>
    </row>
    <row r="223" spans="1:11" ht="14.45" customHeight="1" x14ac:dyDescent="0.25">
      <c r="A223" s="144" t="s">
        <v>162</v>
      </c>
      <c r="B223" s="144"/>
      <c r="C223" s="144" t="s">
        <v>243</v>
      </c>
      <c r="D223" s="144"/>
      <c r="E223" s="144"/>
      <c r="F223" s="144" t="s">
        <v>169</v>
      </c>
      <c r="G223" s="144" t="s">
        <v>171</v>
      </c>
      <c r="H223" s="144" t="s">
        <v>81</v>
      </c>
      <c r="I223" s="144" t="s">
        <v>243</v>
      </c>
      <c r="J223" s="144" t="s">
        <v>1311</v>
      </c>
      <c r="K223" s="154">
        <v>6271</v>
      </c>
    </row>
    <row r="224" spans="1:11" ht="14.45" customHeight="1" x14ac:dyDescent="0.25">
      <c r="A224" s="144" t="s">
        <v>162</v>
      </c>
      <c r="B224" s="144"/>
      <c r="C224" s="144" t="s">
        <v>243</v>
      </c>
      <c r="D224" s="144"/>
      <c r="E224" s="144"/>
      <c r="F224" s="144" t="s">
        <v>169</v>
      </c>
      <c r="G224" s="144" t="s">
        <v>171</v>
      </c>
      <c r="H224" s="144" t="s">
        <v>81</v>
      </c>
      <c r="I224" s="144" t="s">
        <v>243</v>
      </c>
      <c r="J224" s="144" t="s">
        <v>1303</v>
      </c>
      <c r="K224" s="154">
        <v>8905688</v>
      </c>
    </row>
    <row r="225" spans="1:11" ht="14.45" customHeight="1" x14ac:dyDescent="0.25">
      <c r="A225" s="144" t="s">
        <v>162</v>
      </c>
      <c r="B225" s="144"/>
      <c r="C225" s="144" t="s">
        <v>243</v>
      </c>
      <c r="D225" s="144"/>
      <c r="E225" s="144"/>
      <c r="F225" s="144" t="s">
        <v>169</v>
      </c>
      <c r="G225" s="144" t="s">
        <v>171</v>
      </c>
      <c r="H225" s="144" t="s">
        <v>81</v>
      </c>
      <c r="I225" s="144" t="s">
        <v>243</v>
      </c>
      <c r="J225" s="144" t="s">
        <v>264</v>
      </c>
      <c r="K225" s="154">
        <v>1227</v>
      </c>
    </row>
    <row r="226" spans="1:11" ht="14.45" customHeight="1" x14ac:dyDescent="0.25">
      <c r="A226" s="144" t="s">
        <v>162</v>
      </c>
      <c r="B226" s="144"/>
      <c r="C226" s="144" t="s">
        <v>243</v>
      </c>
      <c r="D226" s="144"/>
      <c r="E226" s="144"/>
      <c r="F226" s="144" t="s">
        <v>169</v>
      </c>
      <c r="G226" s="144" t="s">
        <v>171</v>
      </c>
      <c r="H226" s="144" t="s">
        <v>81</v>
      </c>
      <c r="I226" s="144" t="s">
        <v>243</v>
      </c>
      <c r="J226" s="144" t="s">
        <v>1909</v>
      </c>
      <c r="K226" s="154">
        <v>647434</v>
      </c>
    </row>
    <row r="227" spans="1:11" ht="14.45" customHeight="1" x14ac:dyDescent="0.25">
      <c r="A227" s="144" t="s">
        <v>162</v>
      </c>
      <c r="B227" s="144"/>
      <c r="C227" s="144" t="s">
        <v>244</v>
      </c>
      <c r="D227" s="144"/>
      <c r="E227" s="144"/>
      <c r="F227" s="144" t="s">
        <v>169</v>
      </c>
      <c r="G227" s="144" t="s">
        <v>171</v>
      </c>
      <c r="H227" s="144" t="s">
        <v>82</v>
      </c>
      <c r="I227" s="144" t="s">
        <v>244</v>
      </c>
      <c r="J227" s="144" t="s">
        <v>283</v>
      </c>
      <c r="K227" s="154">
        <v>46299871104</v>
      </c>
    </row>
    <row r="228" spans="1:11" ht="14.45" customHeight="1" x14ac:dyDescent="0.25">
      <c r="A228" s="144" t="s">
        <v>162</v>
      </c>
      <c r="B228" s="144"/>
      <c r="C228" s="144" t="s">
        <v>244</v>
      </c>
      <c r="D228" s="144"/>
      <c r="E228" s="144"/>
      <c r="F228" s="144" t="s">
        <v>169</v>
      </c>
      <c r="G228" s="144" t="s">
        <v>171</v>
      </c>
      <c r="H228" s="144" t="s">
        <v>82</v>
      </c>
      <c r="I228" s="144" t="s">
        <v>244</v>
      </c>
      <c r="J228" s="144" t="s">
        <v>283</v>
      </c>
      <c r="K228" s="154">
        <v>-4643994507</v>
      </c>
    </row>
    <row r="229" spans="1:11" ht="14.45" customHeight="1" x14ac:dyDescent="0.25">
      <c r="A229" s="144" t="s">
        <v>162</v>
      </c>
      <c r="B229" s="144"/>
      <c r="C229" s="144" t="s">
        <v>244</v>
      </c>
      <c r="D229" s="144"/>
      <c r="E229" s="144"/>
      <c r="F229" s="144" t="s">
        <v>169</v>
      </c>
      <c r="G229" s="144" t="s">
        <v>171</v>
      </c>
      <c r="H229" s="144" t="s">
        <v>82</v>
      </c>
      <c r="I229" s="144" t="s">
        <v>244</v>
      </c>
      <c r="J229" s="144" t="s">
        <v>267</v>
      </c>
      <c r="K229" s="154">
        <v>-13000</v>
      </c>
    </row>
    <row r="230" spans="1:11" ht="14.45" customHeight="1" x14ac:dyDescent="0.25">
      <c r="A230" s="144" t="s">
        <v>162</v>
      </c>
      <c r="B230" s="144"/>
      <c r="C230" s="144" t="s">
        <v>244</v>
      </c>
      <c r="D230" s="144"/>
      <c r="E230" s="144"/>
      <c r="F230" s="144" t="s">
        <v>169</v>
      </c>
      <c r="G230" s="144" t="s">
        <v>171</v>
      </c>
      <c r="H230" s="144" t="s">
        <v>82</v>
      </c>
      <c r="I230" s="144" t="s">
        <v>244</v>
      </c>
      <c r="J230" s="144" t="s">
        <v>267</v>
      </c>
      <c r="K230" s="154">
        <v>28682471</v>
      </c>
    </row>
    <row r="231" spans="1:11" ht="14.45" customHeight="1" x14ac:dyDescent="0.25">
      <c r="A231" s="144" t="s">
        <v>162</v>
      </c>
      <c r="B231" s="144"/>
      <c r="C231" s="144" t="s">
        <v>244</v>
      </c>
      <c r="D231" s="144"/>
      <c r="E231" s="144"/>
      <c r="F231" s="144" t="s">
        <v>169</v>
      </c>
      <c r="G231" s="144" t="s">
        <v>171</v>
      </c>
      <c r="H231" s="144" t="s">
        <v>82</v>
      </c>
      <c r="I231" s="144" t="s">
        <v>244</v>
      </c>
      <c r="J231" s="144" t="s">
        <v>284</v>
      </c>
      <c r="K231" s="154">
        <v>-23763589710</v>
      </c>
    </row>
    <row r="232" spans="1:11" ht="14.45" customHeight="1" x14ac:dyDescent="0.25">
      <c r="A232" s="144" t="s">
        <v>162</v>
      </c>
      <c r="B232" s="144"/>
      <c r="C232" s="144" t="s">
        <v>244</v>
      </c>
      <c r="D232" s="144"/>
      <c r="E232" s="144"/>
      <c r="F232" s="144" t="s">
        <v>169</v>
      </c>
      <c r="G232" s="144" t="s">
        <v>171</v>
      </c>
      <c r="H232" s="144" t="s">
        <v>82</v>
      </c>
      <c r="I232" s="144" t="s">
        <v>244</v>
      </c>
      <c r="J232" s="144" t="s">
        <v>284</v>
      </c>
      <c r="K232" s="154">
        <v>52898806401</v>
      </c>
    </row>
    <row r="233" spans="1:11" ht="14.45" customHeight="1" x14ac:dyDescent="0.25">
      <c r="A233" s="144" t="s">
        <v>162</v>
      </c>
      <c r="B233" s="144"/>
      <c r="C233" s="144" t="s">
        <v>244</v>
      </c>
      <c r="D233" s="144"/>
      <c r="E233" s="144"/>
      <c r="F233" s="144" t="s">
        <v>169</v>
      </c>
      <c r="G233" s="144" t="s">
        <v>171</v>
      </c>
      <c r="H233" s="144" t="s">
        <v>82</v>
      </c>
      <c r="I233" s="144" t="s">
        <v>244</v>
      </c>
      <c r="J233" s="144" t="s">
        <v>284</v>
      </c>
      <c r="K233" s="154">
        <v>103629768371</v>
      </c>
    </row>
    <row r="234" spans="1:11" ht="14.45" customHeight="1" x14ac:dyDescent="0.25">
      <c r="A234" s="144" t="s">
        <v>162</v>
      </c>
      <c r="B234" s="144"/>
      <c r="C234" s="144" t="s">
        <v>244</v>
      </c>
      <c r="D234" s="144"/>
      <c r="E234" s="144"/>
      <c r="F234" s="144" t="s">
        <v>169</v>
      </c>
      <c r="G234" s="144" t="s">
        <v>171</v>
      </c>
      <c r="H234" s="144" t="s">
        <v>82</v>
      </c>
      <c r="I234" s="144" t="s">
        <v>244</v>
      </c>
      <c r="J234" s="144" t="s">
        <v>1303</v>
      </c>
      <c r="K234" s="154">
        <v>234838236</v>
      </c>
    </row>
    <row r="235" spans="1:11" ht="14.45" customHeight="1" x14ac:dyDescent="0.25">
      <c r="A235" s="144" t="s">
        <v>162</v>
      </c>
      <c r="B235" s="144"/>
      <c r="C235" s="144" t="s">
        <v>244</v>
      </c>
      <c r="D235" s="144"/>
      <c r="E235" s="144"/>
      <c r="F235" s="144" t="s">
        <v>169</v>
      </c>
      <c r="G235" s="144" t="s">
        <v>171</v>
      </c>
      <c r="H235" s="144" t="s">
        <v>82</v>
      </c>
      <c r="I235" s="144" t="s">
        <v>244</v>
      </c>
      <c r="J235" s="144" t="s">
        <v>264</v>
      </c>
      <c r="K235" s="154">
        <v>5643</v>
      </c>
    </row>
    <row r="236" spans="1:11" ht="14.45" customHeight="1" x14ac:dyDescent="0.25">
      <c r="A236" s="144" t="s">
        <v>162</v>
      </c>
      <c r="B236" s="144"/>
      <c r="C236" s="144" t="s">
        <v>245</v>
      </c>
      <c r="D236" s="144"/>
      <c r="E236" s="144"/>
      <c r="F236" s="144" t="s">
        <v>169</v>
      </c>
      <c r="G236" s="144" t="s">
        <v>171</v>
      </c>
      <c r="H236" s="144" t="s">
        <v>83</v>
      </c>
      <c r="I236" s="144" t="s">
        <v>245</v>
      </c>
      <c r="J236" s="144" t="s">
        <v>1302</v>
      </c>
      <c r="K236" s="154">
        <v>7086067</v>
      </c>
    </row>
    <row r="237" spans="1:11" ht="14.45" customHeight="1" x14ac:dyDescent="0.25">
      <c r="A237" s="144" t="s">
        <v>162</v>
      </c>
      <c r="B237" s="144"/>
      <c r="C237" s="144" t="s">
        <v>245</v>
      </c>
      <c r="D237" s="144"/>
      <c r="E237" s="144"/>
      <c r="F237" s="144" t="s">
        <v>169</v>
      </c>
      <c r="G237" s="144" t="s">
        <v>171</v>
      </c>
      <c r="H237" s="144" t="s">
        <v>83</v>
      </c>
      <c r="I237" s="144" t="s">
        <v>245</v>
      </c>
      <c r="J237" s="144" t="s">
        <v>1333</v>
      </c>
      <c r="K237" s="154">
        <v>132600</v>
      </c>
    </row>
    <row r="238" spans="1:11" ht="14.45" customHeight="1" x14ac:dyDescent="0.25">
      <c r="A238" s="144" t="s">
        <v>162</v>
      </c>
      <c r="B238" s="144"/>
      <c r="C238" s="144" t="s">
        <v>245</v>
      </c>
      <c r="D238" s="144"/>
      <c r="E238" s="144"/>
      <c r="F238" s="144" t="s">
        <v>169</v>
      </c>
      <c r="G238" s="144" t="s">
        <v>171</v>
      </c>
      <c r="H238" s="144" t="s">
        <v>83</v>
      </c>
      <c r="I238" s="144" t="s">
        <v>245</v>
      </c>
      <c r="J238" s="144" t="s">
        <v>1314</v>
      </c>
      <c r="K238" s="154">
        <v>453519</v>
      </c>
    </row>
    <row r="239" spans="1:11" ht="14.45" customHeight="1" x14ac:dyDescent="0.25">
      <c r="A239" s="144" t="s">
        <v>162</v>
      </c>
      <c r="B239" s="144"/>
      <c r="C239" s="144" t="s">
        <v>246</v>
      </c>
      <c r="D239" s="144"/>
      <c r="E239" s="144"/>
      <c r="F239" s="144" t="s">
        <v>169</v>
      </c>
      <c r="G239" s="144" t="s">
        <v>171</v>
      </c>
      <c r="H239" s="144" t="s">
        <v>84</v>
      </c>
      <c r="I239" s="144" t="s">
        <v>246</v>
      </c>
      <c r="J239" s="144" t="s">
        <v>1303</v>
      </c>
      <c r="K239" s="154">
        <v>3370</v>
      </c>
    </row>
    <row r="240" spans="1:11" ht="14.45" customHeight="1" x14ac:dyDescent="0.25">
      <c r="A240" s="144" t="s">
        <v>162</v>
      </c>
      <c r="B240" s="144"/>
      <c r="C240" s="144" t="s">
        <v>247</v>
      </c>
      <c r="D240" s="144"/>
      <c r="E240" s="144"/>
      <c r="F240" s="144" t="s">
        <v>169</v>
      </c>
      <c r="G240" s="144" t="s">
        <v>171</v>
      </c>
      <c r="H240" s="144" t="s">
        <v>85</v>
      </c>
      <c r="I240" s="144" t="s">
        <v>247</v>
      </c>
      <c r="J240" s="144" t="s">
        <v>264</v>
      </c>
      <c r="K240" s="154">
        <v>433940</v>
      </c>
    </row>
    <row r="241" spans="1:11" ht="14.45" customHeight="1" x14ac:dyDescent="0.25">
      <c r="A241" s="144" t="s">
        <v>163</v>
      </c>
      <c r="B241" s="144" t="s">
        <v>167</v>
      </c>
      <c r="C241" s="144" t="s">
        <v>249</v>
      </c>
      <c r="D241" s="144"/>
      <c r="E241" s="144"/>
      <c r="F241" s="144" t="s">
        <v>169</v>
      </c>
      <c r="G241" s="144" t="s">
        <v>171</v>
      </c>
      <c r="H241" s="144" t="s">
        <v>87</v>
      </c>
      <c r="I241" s="144" t="s">
        <v>249</v>
      </c>
      <c r="J241" s="144" t="s">
        <v>1303</v>
      </c>
      <c r="K241" s="154">
        <v>17683</v>
      </c>
    </row>
    <row r="242" spans="1:11" ht="14.45" customHeight="1" x14ac:dyDescent="0.25">
      <c r="A242" s="144" t="s">
        <v>163</v>
      </c>
      <c r="B242" s="144" t="s">
        <v>167</v>
      </c>
      <c r="C242" s="144" t="s">
        <v>250</v>
      </c>
      <c r="D242" s="144"/>
      <c r="E242" s="144"/>
      <c r="F242" s="144" t="s">
        <v>169</v>
      </c>
      <c r="G242" s="144" t="s">
        <v>171</v>
      </c>
      <c r="H242" s="144" t="s">
        <v>88</v>
      </c>
      <c r="I242" s="144" t="s">
        <v>250</v>
      </c>
      <c r="J242" s="144" t="s">
        <v>1303</v>
      </c>
      <c r="K242" s="154">
        <v>1147</v>
      </c>
    </row>
    <row r="243" spans="1:11" ht="14.45" customHeight="1" x14ac:dyDescent="0.25">
      <c r="A243" s="144" t="s">
        <v>163</v>
      </c>
      <c r="B243" s="144" t="s">
        <v>167</v>
      </c>
      <c r="C243" s="144" t="s">
        <v>251</v>
      </c>
      <c r="D243" s="144"/>
      <c r="E243" s="144"/>
      <c r="F243" s="144" t="s">
        <v>169</v>
      </c>
      <c r="G243" s="144" t="s">
        <v>171</v>
      </c>
      <c r="H243" s="144" t="s">
        <v>89</v>
      </c>
      <c r="I243" s="144" t="s">
        <v>251</v>
      </c>
      <c r="J243" s="144" t="s">
        <v>1303</v>
      </c>
      <c r="K243" s="154">
        <v>99446</v>
      </c>
    </row>
    <row r="244" spans="1:11" ht="14.45" customHeight="1" x14ac:dyDescent="0.25">
      <c r="A244" s="144" t="s">
        <v>163</v>
      </c>
      <c r="B244" s="144" t="s">
        <v>167</v>
      </c>
      <c r="C244" s="144" t="s">
        <v>251</v>
      </c>
      <c r="D244" s="144"/>
      <c r="E244" s="144"/>
      <c r="F244" s="144" t="s">
        <v>169</v>
      </c>
      <c r="G244" s="144" t="s">
        <v>171</v>
      </c>
      <c r="H244" s="144" t="s">
        <v>89</v>
      </c>
      <c r="I244" s="144" t="s">
        <v>251</v>
      </c>
      <c r="J244" s="144" t="s">
        <v>264</v>
      </c>
      <c r="K244" s="154">
        <v>100</v>
      </c>
    </row>
    <row r="245" spans="1:11" ht="14.45" customHeight="1" x14ac:dyDescent="0.25">
      <c r="A245" s="144" t="s">
        <v>163</v>
      </c>
      <c r="B245" s="144" t="s">
        <v>167</v>
      </c>
      <c r="C245" s="144" t="s">
        <v>252</v>
      </c>
      <c r="D245" s="144"/>
      <c r="E245" s="144"/>
      <c r="F245" s="144" t="s">
        <v>169</v>
      </c>
      <c r="G245" s="144" t="s">
        <v>171</v>
      </c>
      <c r="H245" s="144" t="s">
        <v>90</v>
      </c>
      <c r="I245" s="144" t="s">
        <v>252</v>
      </c>
      <c r="J245" s="144" t="s">
        <v>1333</v>
      </c>
      <c r="K245" s="154">
        <v>7800</v>
      </c>
    </row>
    <row r="246" spans="1:11" ht="14.45" customHeight="1" x14ac:dyDescent="0.25">
      <c r="A246" s="144" t="s">
        <v>163</v>
      </c>
      <c r="B246" s="144" t="s">
        <v>167</v>
      </c>
      <c r="C246" s="144" t="s">
        <v>252</v>
      </c>
      <c r="D246" s="144"/>
      <c r="E246" s="144"/>
      <c r="F246" s="144" t="s">
        <v>169</v>
      </c>
      <c r="G246" s="144" t="s">
        <v>171</v>
      </c>
      <c r="H246" s="144" t="s">
        <v>90</v>
      </c>
      <c r="I246" s="144" t="s">
        <v>252</v>
      </c>
      <c r="J246" s="144" t="s">
        <v>1303</v>
      </c>
      <c r="K246" s="154">
        <v>218662</v>
      </c>
    </row>
    <row r="247" spans="1:11" ht="14.45" customHeight="1" x14ac:dyDescent="0.25">
      <c r="A247" s="144" t="s">
        <v>163</v>
      </c>
      <c r="B247" s="144" t="s">
        <v>167</v>
      </c>
      <c r="C247" s="144" t="s">
        <v>252</v>
      </c>
      <c r="D247" s="144"/>
      <c r="E247" s="144"/>
      <c r="F247" s="144" t="s">
        <v>169</v>
      </c>
      <c r="G247" s="144" t="s">
        <v>171</v>
      </c>
      <c r="H247" s="144" t="s">
        <v>90</v>
      </c>
      <c r="I247" s="144" t="s">
        <v>252</v>
      </c>
      <c r="J247" s="144" t="s">
        <v>264</v>
      </c>
      <c r="K247" s="154">
        <v>2695</v>
      </c>
    </row>
    <row r="248" spans="1:11" ht="14.45" customHeight="1" x14ac:dyDescent="0.25">
      <c r="A248" s="144" t="s">
        <v>163</v>
      </c>
      <c r="B248" s="144" t="s">
        <v>167</v>
      </c>
      <c r="C248" s="144" t="s">
        <v>253</v>
      </c>
      <c r="D248" s="144"/>
      <c r="E248" s="144"/>
      <c r="F248" s="144" t="s">
        <v>169</v>
      </c>
      <c r="G248" s="144" t="s">
        <v>171</v>
      </c>
      <c r="H248" s="144" t="s">
        <v>91</v>
      </c>
      <c r="I248" s="144" t="s">
        <v>253</v>
      </c>
      <c r="J248" s="144" t="s">
        <v>271</v>
      </c>
      <c r="K248" s="154">
        <v>1011477</v>
      </c>
    </row>
    <row r="249" spans="1:11" ht="14.45" customHeight="1" x14ac:dyDescent="0.25">
      <c r="A249" s="144" t="s">
        <v>163</v>
      </c>
      <c r="B249" s="144" t="s">
        <v>167</v>
      </c>
      <c r="C249" s="144" t="s">
        <v>254</v>
      </c>
      <c r="D249" s="144"/>
      <c r="E249" s="144"/>
      <c r="F249" s="144" t="s">
        <v>169</v>
      </c>
      <c r="G249" s="144" t="s">
        <v>171</v>
      </c>
      <c r="H249" s="144" t="s">
        <v>92</v>
      </c>
      <c r="I249" s="144" t="s">
        <v>254</v>
      </c>
      <c r="J249" s="144" t="s">
        <v>266</v>
      </c>
      <c r="K249" s="154">
        <v>30755201</v>
      </c>
    </row>
    <row r="250" spans="1:11" ht="14.45" customHeight="1" x14ac:dyDescent="0.25">
      <c r="A250" s="144" t="s">
        <v>163</v>
      </c>
      <c r="B250" s="144" t="s">
        <v>167</v>
      </c>
      <c r="C250" s="144" t="s">
        <v>255</v>
      </c>
      <c r="D250" s="144"/>
      <c r="E250" s="144"/>
      <c r="F250" s="144" t="s">
        <v>169</v>
      </c>
      <c r="G250" s="144" t="s">
        <v>171</v>
      </c>
      <c r="H250" s="144" t="s">
        <v>93</v>
      </c>
      <c r="I250" s="144" t="s">
        <v>255</v>
      </c>
      <c r="J250" s="144" t="s">
        <v>1303</v>
      </c>
      <c r="K250" s="154">
        <v>10553</v>
      </c>
    </row>
    <row r="251" spans="1:11" ht="14.45" customHeight="1" x14ac:dyDescent="0.25">
      <c r="A251" s="144" t="s">
        <v>163</v>
      </c>
      <c r="B251" s="144" t="s">
        <v>167</v>
      </c>
      <c r="C251" s="144" t="s">
        <v>256</v>
      </c>
      <c r="D251" s="144"/>
      <c r="E251" s="144"/>
      <c r="F251" s="144" t="s">
        <v>169</v>
      </c>
      <c r="G251" s="144" t="s">
        <v>171</v>
      </c>
      <c r="H251" s="144" t="s">
        <v>94</v>
      </c>
      <c r="I251" s="144" t="s">
        <v>256</v>
      </c>
      <c r="J251" s="144" t="s">
        <v>1303</v>
      </c>
      <c r="K251" s="154">
        <v>15566</v>
      </c>
    </row>
    <row r="252" spans="1:11" ht="14.45" customHeight="1" x14ac:dyDescent="0.25">
      <c r="A252" s="144" t="s">
        <v>163</v>
      </c>
      <c r="B252" s="144" t="s">
        <v>167</v>
      </c>
      <c r="C252" s="144" t="s">
        <v>256</v>
      </c>
      <c r="D252" s="144"/>
      <c r="E252" s="144"/>
      <c r="F252" s="144" t="s">
        <v>169</v>
      </c>
      <c r="G252" s="144" t="s">
        <v>171</v>
      </c>
      <c r="H252" s="144" t="s">
        <v>94</v>
      </c>
      <c r="I252" s="144" t="s">
        <v>256</v>
      </c>
      <c r="J252" s="144" t="s">
        <v>264</v>
      </c>
      <c r="K252" s="154">
        <v>6843</v>
      </c>
    </row>
    <row r="253" spans="1:11" ht="14.45" customHeight="1" x14ac:dyDescent="0.25">
      <c r="A253" s="144" t="s">
        <v>163</v>
      </c>
      <c r="B253" s="144" t="s">
        <v>167</v>
      </c>
      <c r="C253" s="144" t="s">
        <v>290</v>
      </c>
      <c r="D253" s="144"/>
      <c r="E253" s="144"/>
      <c r="F253" s="144" t="s">
        <v>169</v>
      </c>
      <c r="G253" s="144" t="s">
        <v>171</v>
      </c>
      <c r="H253" s="144" t="s">
        <v>95</v>
      </c>
      <c r="I253" s="144" t="s">
        <v>290</v>
      </c>
      <c r="J253" s="144" t="s">
        <v>1303</v>
      </c>
      <c r="K253" s="154">
        <v>430</v>
      </c>
    </row>
    <row r="254" spans="1:11" ht="14.45" customHeight="1" x14ac:dyDescent="0.25">
      <c r="A254" s="144" t="s">
        <v>163</v>
      </c>
      <c r="B254" s="144" t="s">
        <v>167</v>
      </c>
      <c r="C254" s="144" t="s">
        <v>257</v>
      </c>
      <c r="D254" s="144"/>
      <c r="E254" s="144"/>
      <c r="F254" s="144" t="s">
        <v>169</v>
      </c>
      <c r="G254" s="144" t="s">
        <v>171</v>
      </c>
      <c r="H254" s="144" t="s">
        <v>96</v>
      </c>
      <c r="I254" s="144" t="s">
        <v>257</v>
      </c>
      <c r="J254" s="144" t="s">
        <v>1303</v>
      </c>
      <c r="K254" s="154">
        <v>1116</v>
      </c>
    </row>
    <row r="255" spans="1:11" ht="14.45" customHeight="1" x14ac:dyDescent="0.25">
      <c r="A255" s="144" t="s">
        <v>163</v>
      </c>
      <c r="B255" s="144" t="s">
        <v>167</v>
      </c>
      <c r="C255" s="144" t="s">
        <v>258</v>
      </c>
      <c r="D255" s="144"/>
      <c r="E255" s="144"/>
      <c r="F255" s="144" t="s">
        <v>169</v>
      </c>
      <c r="G255" s="144" t="s">
        <v>171</v>
      </c>
      <c r="H255" s="144" t="s">
        <v>97</v>
      </c>
      <c r="I255" s="144" t="s">
        <v>258</v>
      </c>
      <c r="J255" s="144" t="s">
        <v>1303</v>
      </c>
      <c r="K255" s="154">
        <v>1026408</v>
      </c>
    </row>
    <row r="256" spans="1:11" ht="14.45" customHeight="1" x14ac:dyDescent="0.25">
      <c r="A256" s="144" t="s">
        <v>163</v>
      </c>
      <c r="B256" s="144" t="s">
        <v>167</v>
      </c>
      <c r="C256" s="144" t="s">
        <v>259</v>
      </c>
      <c r="D256" s="144"/>
      <c r="E256" s="144"/>
      <c r="F256" s="144" t="s">
        <v>169</v>
      </c>
      <c r="G256" s="144" t="s">
        <v>171</v>
      </c>
      <c r="H256" s="144" t="s">
        <v>98</v>
      </c>
      <c r="I256" s="144" t="s">
        <v>259</v>
      </c>
      <c r="J256" s="144" t="s">
        <v>1317</v>
      </c>
      <c r="K256" s="154">
        <v>236242</v>
      </c>
    </row>
    <row r="257" spans="1:11" ht="14.45" customHeight="1" x14ac:dyDescent="0.25">
      <c r="A257" s="144" t="s">
        <v>163</v>
      </c>
      <c r="B257" s="144" t="s">
        <v>167</v>
      </c>
      <c r="C257" s="144" t="s">
        <v>259</v>
      </c>
      <c r="D257" s="144"/>
      <c r="E257" s="144"/>
      <c r="F257" s="144" t="s">
        <v>169</v>
      </c>
      <c r="G257" s="144" t="s">
        <v>171</v>
      </c>
      <c r="H257" s="144" t="s">
        <v>98</v>
      </c>
      <c r="I257" s="144" t="s">
        <v>259</v>
      </c>
      <c r="J257" s="144" t="s">
        <v>1303</v>
      </c>
      <c r="K257" s="154">
        <v>207683</v>
      </c>
    </row>
    <row r="258" spans="1:11" ht="14.45" customHeight="1" x14ac:dyDescent="0.25">
      <c r="A258" s="144" t="s">
        <v>163</v>
      </c>
      <c r="B258" s="144" t="s">
        <v>167</v>
      </c>
      <c r="C258" s="144" t="s">
        <v>259</v>
      </c>
      <c r="D258" s="144"/>
      <c r="E258" s="144"/>
      <c r="F258" s="144" t="s">
        <v>169</v>
      </c>
      <c r="G258" s="144" t="s">
        <v>171</v>
      </c>
      <c r="H258" s="144" t="s">
        <v>98</v>
      </c>
      <c r="I258" s="144" t="s">
        <v>259</v>
      </c>
      <c r="J258" s="144" t="s">
        <v>264</v>
      </c>
      <c r="K258" s="154">
        <v>14588</v>
      </c>
    </row>
    <row r="259" spans="1:11" ht="14.45" customHeight="1" x14ac:dyDescent="0.25">
      <c r="A259" s="144" t="s">
        <v>163</v>
      </c>
      <c r="B259" s="144" t="s">
        <v>167</v>
      </c>
      <c r="C259" s="144" t="s">
        <v>259</v>
      </c>
      <c r="D259" s="144"/>
      <c r="E259" s="144"/>
      <c r="F259" s="144" t="s">
        <v>169</v>
      </c>
      <c r="G259" s="144" t="s">
        <v>171</v>
      </c>
      <c r="H259" s="144" t="s">
        <v>98</v>
      </c>
      <c r="I259" s="144" t="s">
        <v>259</v>
      </c>
      <c r="J259" s="144" t="s">
        <v>1301</v>
      </c>
      <c r="K259" s="154">
        <v>128757866</v>
      </c>
    </row>
    <row r="260" spans="1:11" ht="14.45" customHeight="1" x14ac:dyDescent="0.25">
      <c r="A260" s="144" t="s">
        <v>163</v>
      </c>
      <c r="B260" s="144" t="s">
        <v>168</v>
      </c>
      <c r="C260" s="144" t="s">
        <v>260</v>
      </c>
      <c r="D260" s="144"/>
      <c r="E260" s="144"/>
      <c r="F260" s="144" t="s">
        <v>169</v>
      </c>
      <c r="G260" s="144" t="s">
        <v>171</v>
      </c>
      <c r="H260" s="144" t="s">
        <v>99</v>
      </c>
      <c r="I260" s="144" t="s">
        <v>260</v>
      </c>
      <c r="J260" s="144" t="s">
        <v>1303</v>
      </c>
      <c r="K260" s="154">
        <v>3534</v>
      </c>
    </row>
    <row r="261" spans="1:11" ht="14.45" customHeight="1" x14ac:dyDescent="0.25">
      <c r="A261" s="144" t="s">
        <v>163</v>
      </c>
      <c r="B261" s="144" t="s">
        <v>168</v>
      </c>
      <c r="C261" s="144" t="s">
        <v>261</v>
      </c>
      <c r="D261" s="144"/>
      <c r="E261" s="144"/>
      <c r="F261" s="144" t="s">
        <v>169</v>
      </c>
      <c r="G261" s="144" t="s">
        <v>171</v>
      </c>
      <c r="H261" s="144" t="s">
        <v>100</v>
      </c>
      <c r="I261" s="144" t="s">
        <v>261</v>
      </c>
      <c r="J261" s="144" t="s">
        <v>264</v>
      </c>
      <c r="K261" s="154">
        <v>1115304</v>
      </c>
    </row>
    <row r="262" spans="1:11" ht="14.45" customHeight="1" x14ac:dyDescent="0.25">
      <c r="A262" s="144" t="s">
        <v>163</v>
      </c>
      <c r="B262" s="144" t="s">
        <v>168</v>
      </c>
      <c r="C262" s="144" t="s">
        <v>2002</v>
      </c>
      <c r="D262" s="144"/>
      <c r="E262" s="144"/>
      <c r="F262" s="144" t="s">
        <v>169</v>
      </c>
      <c r="G262" s="144" t="s">
        <v>171</v>
      </c>
      <c r="H262" s="144" t="s">
        <v>101</v>
      </c>
      <c r="I262" s="144" t="s">
        <v>2002</v>
      </c>
      <c r="J262" s="144" t="s">
        <v>1304</v>
      </c>
      <c r="K262" s="154">
        <v>544846</v>
      </c>
    </row>
    <row r="263" spans="1:11" ht="14.45" customHeight="1" x14ac:dyDescent="0.25">
      <c r="A263" s="144" t="s">
        <v>163</v>
      </c>
      <c r="B263" s="144" t="s">
        <v>168</v>
      </c>
      <c r="C263" s="144" t="s">
        <v>262</v>
      </c>
      <c r="D263" s="144"/>
      <c r="E263" s="144"/>
      <c r="F263" s="144" t="s">
        <v>169</v>
      </c>
      <c r="G263" s="144" t="s">
        <v>171</v>
      </c>
      <c r="H263" s="144" t="s">
        <v>102</v>
      </c>
      <c r="I263" s="144" t="s">
        <v>262</v>
      </c>
      <c r="J263" s="144" t="s">
        <v>1910</v>
      </c>
      <c r="K263" s="154">
        <v>44802</v>
      </c>
    </row>
    <row r="264" spans="1:11" ht="14.45" customHeight="1" x14ac:dyDescent="0.25">
      <c r="A264" s="144" t="s">
        <v>163</v>
      </c>
      <c r="B264" s="144" t="s">
        <v>168</v>
      </c>
      <c r="C264" s="144" t="s">
        <v>262</v>
      </c>
      <c r="D264" s="144"/>
      <c r="E264" s="144"/>
      <c r="F264" s="144" t="s">
        <v>169</v>
      </c>
      <c r="G264" s="144" t="s">
        <v>171</v>
      </c>
      <c r="H264" s="144" t="s">
        <v>102</v>
      </c>
      <c r="I264" s="144" t="s">
        <v>262</v>
      </c>
      <c r="J264" s="144" t="s">
        <v>1910</v>
      </c>
      <c r="K264" s="154">
        <v>6359</v>
      </c>
    </row>
    <row r="265" spans="1:11" ht="14.45" customHeight="1" x14ac:dyDescent="0.25">
      <c r="A265" s="144" t="s">
        <v>163</v>
      </c>
      <c r="B265" s="144" t="s">
        <v>168</v>
      </c>
      <c r="C265" s="144" t="s">
        <v>262</v>
      </c>
      <c r="D265" s="144"/>
      <c r="E265" s="144"/>
      <c r="F265" s="144" t="s">
        <v>169</v>
      </c>
      <c r="G265" s="144" t="s">
        <v>171</v>
      </c>
      <c r="H265" s="144" t="s">
        <v>102</v>
      </c>
      <c r="I265" s="144" t="s">
        <v>262</v>
      </c>
      <c r="J265" s="144" t="s">
        <v>1324</v>
      </c>
      <c r="K265" s="154">
        <v>33286010</v>
      </c>
    </row>
    <row r="266" spans="1:11" ht="14.45" customHeight="1" x14ac:dyDescent="0.25">
      <c r="A266" s="144" t="s">
        <v>163</v>
      </c>
      <c r="B266" s="144" t="s">
        <v>168</v>
      </c>
      <c r="C266" s="144" t="s">
        <v>262</v>
      </c>
      <c r="D266" s="144"/>
      <c r="E266" s="144"/>
      <c r="F266" s="144" t="s">
        <v>169</v>
      </c>
      <c r="G266" s="144" t="s">
        <v>171</v>
      </c>
      <c r="H266" s="144" t="s">
        <v>102</v>
      </c>
      <c r="I266" s="144" t="s">
        <v>262</v>
      </c>
      <c r="J266" s="144" t="s">
        <v>1325</v>
      </c>
      <c r="K266" s="154">
        <v>107</v>
      </c>
    </row>
    <row r="267" spans="1:11" ht="14.45" customHeight="1" x14ac:dyDescent="0.25">
      <c r="A267" s="144" t="s">
        <v>163</v>
      </c>
      <c r="B267" s="144" t="s">
        <v>168</v>
      </c>
      <c r="C267" s="144" t="s">
        <v>262</v>
      </c>
      <c r="D267" s="144"/>
      <c r="E267" s="144"/>
      <c r="F267" s="144" t="s">
        <v>169</v>
      </c>
      <c r="G267" s="144" t="s">
        <v>171</v>
      </c>
      <c r="H267" s="144" t="s">
        <v>102</v>
      </c>
      <c r="I267" s="144" t="s">
        <v>262</v>
      </c>
      <c r="J267" s="144" t="s">
        <v>1328</v>
      </c>
      <c r="K267" s="154">
        <v>1082713</v>
      </c>
    </row>
    <row r="268" spans="1:11" ht="14.45" customHeight="1" x14ac:dyDescent="0.25">
      <c r="A268" s="144" t="s">
        <v>163</v>
      </c>
      <c r="B268" s="144" t="s">
        <v>168</v>
      </c>
      <c r="C268" s="144" t="s">
        <v>262</v>
      </c>
      <c r="D268" s="144"/>
      <c r="E268" s="144"/>
      <c r="F268" s="144" t="s">
        <v>169</v>
      </c>
      <c r="G268" s="144" t="s">
        <v>171</v>
      </c>
      <c r="H268" s="144" t="s">
        <v>102</v>
      </c>
      <c r="I268" s="144" t="s">
        <v>262</v>
      </c>
      <c r="J268" s="144" t="s">
        <v>1334</v>
      </c>
      <c r="K268" s="154">
        <v>7215065</v>
      </c>
    </row>
    <row r="269" spans="1:11" ht="14.45" customHeight="1" x14ac:dyDescent="0.25">
      <c r="A269" s="144" t="s">
        <v>163</v>
      </c>
      <c r="B269" s="144" t="s">
        <v>168</v>
      </c>
      <c r="C269" s="144" t="s">
        <v>262</v>
      </c>
      <c r="D269" s="144"/>
      <c r="E269" s="144"/>
      <c r="F269" s="144" t="s">
        <v>169</v>
      </c>
      <c r="G269" s="144" t="s">
        <v>171</v>
      </c>
      <c r="H269" s="144" t="s">
        <v>102</v>
      </c>
      <c r="I269" s="144" t="s">
        <v>262</v>
      </c>
      <c r="J269" s="144" t="s">
        <v>1303</v>
      </c>
      <c r="K269" s="154">
        <v>304426</v>
      </c>
    </row>
    <row r="270" spans="1:11" ht="14.45" customHeight="1" x14ac:dyDescent="0.25">
      <c r="A270" s="144" t="s">
        <v>163</v>
      </c>
      <c r="B270" s="144" t="s">
        <v>168</v>
      </c>
      <c r="C270" s="144" t="s">
        <v>262</v>
      </c>
      <c r="D270" s="144"/>
      <c r="E270" s="144"/>
      <c r="F270" s="144" t="s">
        <v>169</v>
      </c>
      <c r="G270" s="144" t="s">
        <v>171</v>
      </c>
      <c r="H270" s="144" t="s">
        <v>102</v>
      </c>
      <c r="I270" s="144" t="s">
        <v>262</v>
      </c>
      <c r="J270" s="144" t="s">
        <v>285</v>
      </c>
      <c r="K270" s="154">
        <v>413552</v>
      </c>
    </row>
    <row r="271" spans="1:11" ht="14.45" customHeight="1" x14ac:dyDescent="0.25">
      <c r="A271" s="144" t="s">
        <v>163</v>
      </c>
      <c r="B271" s="144" t="s">
        <v>168</v>
      </c>
      <c r="C271" s="144" t="s">
        <v>262</v>
      </c>
      <c r="D271" s="144"/>
      <c r="E271" s="144"/>
      <c r="F271" s="144" t="s">
        <v>169</v>
      </c>
      <c r="G271" s="144" t="s">
        <v>171</v>
      </c>
      <c r="H271" s="144" t="s">
        <v>102</v>
      </c>
      <c r="I271" s="144" t="s">
        <v>262</v>
      </c>
      <c r="J271" s="144" t="s">
        <v>286</v>
      </c>
      <c r="K271" s="154">
        <v>12798332</v>
      </c>
    </row>
    <row r="272" spans="1:11" ht="14.45" customHeight="1" x14ac:dyDescent="0.25">
      <c r="A272" s="144" t="s">
        <v>162</v>
      </c>
      <c r="B272" s="144"/>
      <c r="C272" s="144" t="s">
        <v>245</v>
      </c>
      <c r="D272" s="144"/>
      <c r="E272" s="144"/>
      <c r="F272" s="144" t="s">
        <v>170</v>
      </c>
      <c r="G272" s="144" t="s">
        <v>172</v>
      </c>
      <c r="H272" s="144" t="s">
        <v>83</v>
      </c>
      <c r="I272" s="144" t="s">
        <v>245</v>
      </c>
      <c r="J272" s="144" t="s">
        <v>1328</v>
      </c>
      <c r="K272" s="154">
        <v>109000</v>
      </c>
    </row>
    <row r="273" spans="1:11" ht="14.45" customHeight="1" x14ac:dyDescent="0.25">
      <c r="A273" s="144" t="s">
        <v>162</v>
      </c>
      <c r="B273" s="144"/>
      <c r="C273" s="144" t="s">
        <v>245</v>
      </c>
      <c r="D273" s="144"/>
      <c r="E273" s="144"/>
      <c r="F273" s="144" t="s">
        <v>170</v>
      </c>
      <c r="G273" s="144" t="s">
        <v>172</v>
      </c>
      <c r="H273" s="144" t="s">
        <v>83</v>
      </c>
      <c r="I273" s="144" t="s">
        <v>245</v>
      </c>
      <c r="J273" s="144" t="s">
        <v>1333</v>
      </c>
      <c r="K273" s="154">
        <v>34485825</v>
      </c>
    </row>
  </sheetData>
  <autoFilter ref="A7:K273" xr:uid="{1DDE9525-2EDD-4D70-B068-0F81772AE850}"/>
  <mergeCells count="5">
    <mergeCell ref="A1:K1"/>
    <mergeCell ref="A3:K3"/>
    <mergeCell ref="A4:K4"/>
    <mergeCell ref="A5:K5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7C0E4-683A-4720-B9A1-DB7B7E108C5A}">
  <sheetPr>
    <tabColor theme="6" tint="0.59999389629810485"/>
  </sheetPr>
  <dimension ref="A1:F149"/>
  <sheetViews>
    <sheetView workbookViewId="0">
      <selection activeCell="A7" sqref="A7"/>
    </sheetView>
  </sheetViews>
  <sheetFormatPr defaultRowHeight="15" x14ac:dyDescent="0.25"/>
  <cols>
    <col min="1" max="1" width="17.28515625" customWidth="1"/>
    <col min="2" max="2" width="74.7109375" customWidth="1"/>
    <col min="3" max="3" width="12.140625" customWidth="1"/>
    <col min="4" max="4" width="52.28515625" customWidth="1"/>
    <col min="5" max="5" width="51.42578125" customWidth="1"/>
    <col min="6" max="6" width="14.28515625" customWidth="1"/>
  </cols>
  <sheetData>
    <row r="1" spans="1:6" ht="17.25" x14ac:dyDescent="0.3">
      <c r="A1" s="166" t="s">
        <v>1887</v>
      </c>
      <c r="B1" s="166"/>
      <c r="C1" s="166"/>
      <c r="D1" s="166"/>
      <c r="E1" s="166"/>
      <c r="F1" s="166"/>
    </row>
    <row r="2" spans="1:6" ht="17.25" x14ac:dyDescent="0.3">
      <c r="A2" s="166" t="s">
        <v>1881</v>
      </c>
      <c r="B2" s="166"/>
      <c r="C2" s="166"/>
      <c r="D2" s="166"/>
      <c r="E2" s="166"/>
      <c r="F2" s="166"/>
    </row>
    <row r="3" spans="1:6" ht="17.25" x14ac:dyDescent="0.3">
      <c r="A3" s="166" t="s">
        <v>1888</v>
      </c>
      <c r="B3" s="166"/>
      <c r="C3" s="166"/>
      <c r="D3" s="166"/>
      <c r="E3" s="166"/>
      <c r="F3" s="166"/>
    </row>
    <row r="4" spans="1:6" ht="17.25" x14ac:dyDescent="0.3">
      <c r="A4" s="166" t="s">
        <v>1884</v>
      </c>
      <c r="B4" s="166"/>
      <c r="C4" s="166"/>
      <c r="D4" s="166"/>
      <c r="E4" s="166"/>
      <c r="F4" s="166"/>
    </row>
    <row r="5" spans="1:6" ht="17.25" x14ac:dyDescent="0.3">
      <c r="A5" s="166" t="s">
        <v>1870</v>
      </c>
      <c r="B5" s="166"/>
      <c r="C5" s="166"/>
      <c r="D5" s="166"/>
      <c r="E5" s="166"/>
      <c r="F5" s="166"/>
    </row>
    <row r="6" spans="1:6" ht="16.5" x14ac:dyDescent="0.25">
      <c r="E6" s="65" t="s">
        <v>1889</v>
      </c>
      <c r="F6" s="66">
        <f>SUM(F8:F149)</f>
        <v>1200919857</v>
      </c>
    </row>
    <row r="7" spans="1:6" ht="17.25" x14ac:dyDescent="0.25">
      <c r="A7" s="67" t="s">
        <v>150</v>
      </c>
      <c r="B7" s="67" t="s">
        <v>151</v>
      </c>
      <c r="C7" s="67" t="s">
        <v>1850</v>
      </c>
      <c r="D7" s="67" t="s">
        <v>1886</v>
      </c>
      <c r="E7" s="67" t="s">
        <v>152</v>
      </c>
      <c r="F7" s="64" t="s">
        <v>0</v>
      </c>
    </row>
    <row r="8" spans="1:6" ht="14.45" customHeight="1" x14ac:dyDescent="0.25">
      <c r="A8" s="68" t="s">
        <v>295</v>
      </c>
      <c r="B8" s="68" t="s">
        <v>344</v>
      </c>
      <c r="C8" s="69" t="s">
        <v>103</v>
      </c>
      <c r="D8" s="68" t="s">
        <v>395</v>
      </c>
      <c r="E8" s="68" t="s">
        <v>271</v>
      </c>
      <c r="F8" s="70">
        <v>1484725</v>
      </c>
    </row>
    <row r="9" spans="1:6" ht="14.45" customHeight="1" x14ac:dyDescent="0.25">
      <c r="A9" s="68" t="s">
        <v>295</v>
      </c>
      <c r="B9" s="68" t="s">
        <v>344</v>
      </c>
      <c r="C9" s="69" t="s">
        <v>103</v>
      </c>
      <c r="D9" s="68" t="s">
        <v>395</v>
      </c>
      <c r="E9" s="68" t="s">
        <v>1324</v>
      </c>
      <c r="F9" s="70">
        <v>321707</v>
      </c>
    </row>
    <row r="10" spans="1:6" ht="14.45" customHeight="1" x14ac:dyDescent="0.25">
      <c r="A10" s="68" t="s">
        <v>296</v>
      </c>
      <c r="B10" s="68" t="s">
        <v>345</v>
      </c>
      <c r="C10" s="69" t="s">
        <v>97</v>
      </c>
      <c r="D10" s="68" t="s">
        <v>258</v>
      </c>
      <c r="E10" s="68" t="s">
        <v>1317</v>
      </c>
      <c r="F10" s="70">
        <v>13475</v>
      </c>
    </row>
    <row r="11" spans="1:6" ht="14.45" customHeight="1" x14ac:dyDescent="0.25">
      <c r="A11" s="68" t="s">
        <v>297</v>
      </c>
      <c r="B11" s="68" t="s">
        <v>346</v>
      </c>
      <c r="C11" s="69" t="s">
        <v>16</v>
      </c>
      <c r="D11" s="68" t="s">
        <v>185</v>
      </c>
      <c r="E11" s="68" t="s">
        <v>1324</v>
      </c>
      <c r="F11" s="70">
        <v>2039942</v>
      </c>
    </row>
    <row r="12" spans="1:6" ht="14.45" customHeight="1" x14ac:dyDescent="0.25">
      <c r="A12" s="68" t="s">
        <v>297</v>
      </c>
      <c r="B12" s="68" t="s">
        <v>346</v>
      </c>
      <c r="C12" s="69" t="s">
        <v>16</v>
      </c>
      <c r="D12" s="68" t="s">
        <v>185</v>
      </c>
      <c r="E12" s="68" t="s">
        <v>1336</v>
      </c>
      <c r="F12" s="70">
        <v>1010063</v>
      </c>
    </row>
    <row r="13" spans="1:6" ht="14.45" customHeight="1" x14ac:dyDescent="0.25">
      <c r="A13" s="68" t="s">
        <v>298</v>
      </c>
      <c r="B13" s="68" t="s">
        <v>347</v>
      </c>
      <c r="C13" s="69" t="s">
        <v>104</v>
      </c>
      <c r="D13" s="68" t="s">
        <v>396</v>
      </c>
      <c r="E13" s="68" t="s">
        <v>1324</v>
      </c>
      <c r="F13" s="70">
        <v>753040</v>
      </c>
    </row>
    <row r="14" spans="1:6" ht="14.45" customHeight="1" x14ac:dyDescent="0.25">
      <c r="A14" s="68" t="s">
        <v>298</v>
      </c>
      <c r="B14" s="68" t="s">
        <v>347</v>
      </c>
      <c r="C14" s="69" t="s">
        <v>104</v>
      </c>
      <c r="D14" s="68" t="s">
        <v>396</v>
      </c>
      <c r="E14" s="68" t="s">
        <v>264</v>
      </c>
      <c r="F14" s="70">
        <v>25133</v>
      </c>
    </row>
    <row r="15" spans="1:6" ht="14.45" customHeight="1" x14ac:dyDescent="0.25">
      <c r="A15" s="68" t="s">
        <v>120</v>
      </c>
      <c r="B15" s="68" t="s">
        <v>348</v>
      </c>
      <c r="C15" s="69" t="s">
        <v>98</v>
      </c>
      <c r="D15" s="68" t="s">
        <v>259</v>
      </c>
      <c r="E15" s="68" t="s">
        <v>1324</v>
      </c>
      <c r="F15" s="70">
        <v>221</v>
      </c>
    </row>
    <row r="16" spans="1:6" ht="14.45" customHeight="1" x14ac:dyDescent="0.25">
      <c r="A16" s="68" t="s">
        <v>299</v>
      </c>
      <c r="B16" s="68" t="s">
        <v>349</v>
      </c>
      <c r="C16" s="69" t="s">
        <v>17</v>
      </c>
      <c r="D16" s="68" t="s">
        <v>186</v>
      </c>
      <c r="E16" s="68" t="s">
        <v>403</v>
      </c>
      <c r="F16" s="70">
        <v>30333</v>
      </c>
    </row>
    <row r="17" spans="1:6" ht="14.45" customHeight="1" x14ac:dyDescent="0.25">
      <c r="A17" s="68" t="s">
        <v>1</v>
      </c>
      <c r="B17" s="68" t="s">
        <v>350</v>
      </c>
      <c r="C17" s="69" t="s">
        <v>69</v>
      </c>
      <c r="D17" s="68" t="s">
        <v>231</v>
      </c>
      <c r="E17" s="68" t="s">
        <v>271</v>
      </c>
      <c r="F17" s="70">
        <v>339820</v>
      </c>
    </row>
    <row r="18" spans="1:6" ht="14.45" customHeight="1" x14ac:dyDescent="0.25">
      <c r="A18" s="68" t="s">
        <v>300</v>
      </c>
      <c r="B18" s="68" t="s">
        <v>351</v>
      </c>
      <c r="C18" s="69" t="s">
        <v>47</v>
      </c>
      <c r="D18" s="68" t="s">
        <v>214</v>
      </c>
      <c r="E18" s="68" t="s">
        <v>1302</v>
      </c>
      <c r="F18" s="70">
        <v>1651</v>
      </c>
    </row>
    <row r="19" spans="1:6" ht="14.45" customHeight="1" x14ac:dyDescent="0.25">
      <c r="A19" s="68" t="s">
        <v>301</v>
      </c>
      <c r="B19" s="68" t="s">
        <v>352</v>
      </c>
      <c r="C19" s="69" t="s">
        <v>33</v>
      </c>
      <c r="D19" s="68" t="s">
        <v>200</v>
      </c>
      <c r="E19" s="68" t="s">
        <v>1306</v>
      </c>
      <c r="F19" s="70">
        <v>60646708</v>
      </c>
    </row>
    <row r="20" spans="1:6" ht="14.45" customHeight="1" x14ac:dyDescent="0.25">
      <c r="A20" s="68" t="s">
        <v>301</v>
      </c>
      <c r="B20" s="68" t="s">
        <v>352</v>
      </c>
      <c r="C20" s="69" t="s">
        <v>33</v>
      </c>
      <c r="D20" s="68" t="s">
        <v>200</v>
      </c>
      <c r="E20" s="68" t="s">
        <v>1324</v>
      </c>
      <c r="F20" s="70">
        <v>2781853</v>
      </c>
    </row>
    <row r="21" spans="1:6" ht="14.45" customHeight="1" x14ac:dyDescent="0.25">
      <c r="A21" s="68" t="s">
        <v>301</v>
      </c>
      <c r="B21" s="68" t="s">
        <v>352</v>
      </c>
      <c r="C21" s="69" t="s">
        <v>33</v>
      </c>
      <c r="D21" s="68" t="s">
        <v>200</v>
      </c>
      <c r="E21" s="68" t="s">
        <v>1303</v>
      </c>
      <c r="F21" s="70">
        <v>1360</v>
      </c>
    </row>
    <row r="22" spans="1:6" ht="14.45" customHeight="1" x14ac:dyDescent="0.25">
      <c r="A22" s="68" t="s">
        <v>302</v>
      </c>
      <c r="B22" s="68" t="s">
        <v>353</v>
      </c>
      <c r="C22" s="69" t="s">
        <v>27</v>
      </c>
      <c r="D22" s="68" t="s">
        <v>195</v>
      </c>
      <c r="E22" s="68" t="s">
        <v>266</v>
      </c>
      <c r="F22" s="70">
        <v>977678</v>
      </c>
    </row>
    <row r="23" spans="1:6" ht="14.45" customHeight="1" x14ac:dyDescent="0.25">
      <c r="A23" s="68" t="s">
        <v>303</v>
      </c>
      <c r="B23" s="68" t="s">
        <v>354</v>
      </c>
      <c r="C23" s="69" t="s">
        <v>82</v>
      </c>
      <c r="D23" s="68" t="s">
        <v>244</v>
      </c>
      <c r="E23" s="68" t="s">
        <v>1303</v>
      </c>
      <c r="F23" s="70">
        <v>44977</v>
      </c>
    </row>
    <row r="24" spans="1:6" ht="14.45" customHeight="1" x14ac:dyDescent="0.25">
      <c r="A24" s="68" t="s">
        <v>303</v>
      </c>
      <c r="B24" s="68" t="s">
        <v>354</v>
      </c>
      <c r="C24" s="69" t="s">
        <v>82</v>
      </c>
      <c r="D24" s="68" t="s">
        <v>244</v>
      </c>
      <c r="E24" s="68" t="s">
        <v>1301</v>
      </c>
      <c r="F24" s="70">
        <v>89309690</v>
      </c>
    </row>
    <row r="25" spans="1:6" ht="14.45" customHeight="1" x14ac:dyDescent="0.25">
      <c r="A25" s="68" t="s">
        <v>303</v>
      </c>
      <c r="B25" s="68" t="s">
        <v>354</v>
      </c>
      <c r="C25" s="69" t="s">
        <v>82</v>
      </c>
      <c r="D25" s="68" t="s">
        <v>244</v>
      </c>
      <c r="E25" s="68" t="s">
        <v>1301</v>
      </c>
      <c r="F25" s="70">
        <v>-77600387</v>
      </c>
    </row>
    <row r="26" spans="1:6" ht="14.45" customHeight="1" x14ac:dyDescent="0.25">
      <c r="A26" s="68" t="s">
        <v>304</v>
      </c>
      <c r="B26" s="68" t="s">
        <v>355</v>
      </c>
      <c r="C26" s="69" t="s">
        <v>16</v>
      </c>
      <c r="D26" s="68" t="s">
        <v>185</v>
      </c>
      <c r="E26" s="68" t="s">
        <v>1316</v>
      </c>
      <c r="F26" s="70">
        <v>4798680</v>
      </c>
    </row>
    <row r="27" spans="1:6" ht="14.45" customHeight="1" x14ac:dyDescent="0.25">
      <c r="A27" s="68" t="s">
        <v>304</v>
      </c>
      <c r="B27" s="68" t="s">
        <v>355</v>
      </c>
      <c r="C27" s="69" t="s">
        <v>16</v>
      </c>
      <c r="D27" s="68" t="s">
        <v>185</v>
      </c>
      <c r="E27" s="68" t="s">
        <v>1306</v>
      </c>
      <c r="F27" s="70">
        <v>25143456</v>
      </c>
    </row>
    <row r="28" spans="1:6" ht="14.45" customHeight="1" x14ac:dyDescent="0.25">
      <c r="A28" s="68" t="s">
        <v>304</v>
      </c>
      <c r="B28" s="68" t="s">
        <v>355</v>
      </c>
      <c r="C28" s="69" t="s">
        <v>16</v>
      </c>
      <c r="D28" s="68" t="s">
        <v>185</v>
      </c>
      <c r="E28" s="68" t="s">
        <v>1324</v>
      </c>
      <c r="F28" s="70">
        <v>934615</v>
      </c>
    </row>
    <row r="29" spans="1:6" ht="14.45" customHeight="1" x14ac:dyDescent="0.25">
      <c r="A29" s="68" t="s">
        <v>304</v>
      </c>
      <c r="B29" s="68" t="s">
        <v>355</v>
      </c>
      <c r="C29" s="69" t="s">
        <v>16</v>
      </c>
      <c r="D29" s="68" t="s">
        <v>185</v>
      </c>
      <c r="E29" s="68" t="s">
        <v>1303</v>
      </c>
      <c r="F29" s="70">
        <v>132</v>
      </c>
    </row>
    <row r="30" spans="1:6" ht="14.45" customHeight="1" x14ac:dyDescent="0.25">
      <c r="A30" s="68" t="s">
        <v>305</v>
      </c>
      <c r="B30" s="68" t="s">
        <v>356</v>
      </c>
      <c r="C30" s="69" t="s">
        <v>16</v>
      </c>
      <c r="D30" s="68" t="s">
        <v>185</v>
      </c>
      <c r="E30" s="68" t="s">
        <v>1306</v>
      </c>
      <c r="F30" s="70">
        <v>452955</v>
      </c>
    </row>
    <row r="31" spans="1:6" ht="14.45" customHeight="1" x14ac:dyDescent="0.25">
      <c r="A31" s="68" t="s">
        <v>305</v>
      </c>
      <c r="B31" s="68" t="s">
        <v>356</v>
      </c>
      <c r="C31" s="69" t="s">
        <v>16</v>
      </c>
      <c r="D31" s="68" t="s">
        <v>185</v>
      </c>
      <c r="E31" s="68" t="s">
        <v>1324</v>
      </c>
      <c r="F31" s="70">
        <v>40222</v>
      </c>
    </row>
    <row r="32" spans="1:6" ht="14.45" customHeight="1" x14ac:dyDescent="0.25">
      <c r="A32" s="68" t="s">
        <v>306</v>
      </c>
      <c r="B32" s="68" t="s">
        <v>357</v>
      </c>
      <c r="C32" s="69" t="s">
        <v>16</v>
      </c>
      <c r="D32" s="68" t="s">
        <v>185</v>
      </c>
      <c r="E32" s="68" t="s">
        <v>1306</v>
      </c>
      <c r="F32" s="70">
        <v>2392083</v>
      </c>
    </row>
    <row r="33" spans="1:6" ht="14.45" customHeight="1" x14ac:dyDescent="0.25">
      <c r="A33" s="68" t="s">
        <v>306</v>
      </c>
      <c r="B33" s="68" t="s">
        <v>357</v>
      </c>
      <c r="C33" s="69" t="s">
        <v>16</v>
      </c>
      <c r="D33" s="68" t="s">
        <v>185</v>
      </c>
      <c r="E33" s="68" t="s">
        <v>1324</v>
      </c>
      <c r="F33" s="70">
        <v>162581</v>
      </c>
    </row>
    <row r="34" spans="1:6" ht="14.45" customHeight="1" x14ac:dyDescent="0.25">
      <c r="A34" s="68" t="s">
        <v>307</v>
      </c>
      <c r="B34" s="68" t="s">
        <v>358</v>
      </c>
      <c r="C34" s="69" t="s">
        <v>55</v>
      </c>
      <c r="D34" s="68" t="s">
        <v>221</v>
      </c>
      <c r="E34" s="68" t="s">
        <v>1324</v>
      </c>
      <c r="F34" s="70">
        <v>7271</v>
      </c>
    </row>
    <row r="35" spans="1:6" ht="14.45" customHeight="1" x14ac:dyDescent="0.25">
      <c r="A35" s="68" t="s">
        <v>308</v>
      </c>
      <c r="B35" s="68" t="s">
        <v>359</v>
      </c>
      <c r="C35" s="69" t="s">
        <v>83</v>
      </c>
      <c r="D35" s="68" t="s">
        <v>245</v>
      </c>
      <c r="E35" s="68" t="s">
        <v>404</v>
      </c>
      <c r="F35" s="70">
        <v>5700054</v>
      </c>
    </row>
    <row r="36" spans="1:6" ht="14.45" customHeight="1" x14ac:dyDescent="0.25">
      <c r="A36" s="68" t="s">
        <v>308</v>
      </c>
      <c r="B36" s="68" t="s">
        <v>359</v>
      </c>
      <c r="C36" s="69" t="s">
        <v>83</v>
      </c>
      <c r="D36" s="68" t="s">
        <v>245</v>
      </c>
      <c r="E36" s="68" t="s">
        <v>405</v>
      </c>
      <c r="F36" s="70">
        <v>13299720</v>
      </c>
    </row>
    <row r="37" spans="1:6" ht="14.45" customHeight="1" x14ac:dyDescent="0.25">
      <c r="A37" s="68" t="s">
        <v>308</v>
      </c>
      <c r="B37" s="68" t="s">
        <v>359</v>
      </c>
      <c r="C37" s="69" t="s">
        <v>83</v>
      </c>
      <c r="D37" s="68" t="s">
        <v>245</v>
      </c>
      <c r="E37" s="68" t="s">
        <v>1324</v>
      </c>
      <c r="F37" s="70">
        <v>3209746</v>
      </c>
    </row>
    <row r="38" spans="1:6" ht="14.45" customHeight="1" x14ac:dyDescent="0.25">
      <c r="A38" s="68" t="s">
        <v>308</v>
      </c>
      <c r="B38" s="68" t="s">
        <v>359</v>
      </c>
      <c r="C38" s="69" t="s">
        <v>83</v>
      </c>
      <c r="D38" s="68" t="s">
        <v>245</v>
      </c>
      <c r="E38" s="68" t="s">
        <v>1302</v>
      </c>
      <c r="F38" s="70">
        <v>242671</v>
      </c>
    </row>
    <row r="39" spans="1:6" ht="14.45" customHeight="1" x14ac:dyDescent="0.25">
      <c r="A39" s="68" t="s">
        <v>309</v>
      </c>
      <c r="B39" s="68" t="s">
        <v>360</v>
      </c>
      <c r="C39" s="69" t="s">
        <v>34</v>
      </c>
      <c r="D39" s="68" t="s">
        <v>201</v>
      </c>
      <c r="E39" s="68" t="s">
        <v>1332</v>
      </c>
      <c r="F39" s="70">
        <v>12</v>
      </c>
    </row>
    <row r="40" spans="1:6" ht="14.45" customHeight="1" x14ac:dyDescent="0.25">
      <c r="A40" s="68" t="s">
        <v>309</v>
      </c>
      <c r="B40" s="68" t="s">
        <v>360</v>
      </c>
      <c r="C40" s="69" t="s">
        <v>34</v>
      </c>
      <c r="D40" s="68" t="s">
        <v>201</v>
      </c>
      <c r="E40" s="68" t="s">
        <v>1311</v>
      </c>
      <c r="F40" s="70">
        <v>138</v>
      </c>
    </row>
    <row r="41" spans="1:6" ht="14.45" customHeight="1" x14ac:dyDescent="0.25">
      <c r="A41" s="68" t="s">
        <v>309</v>
      </c>
      <c r="B41" s="68" t="s">
        <v>360</v>
      </c>
      <c r="C41" s="69" t="s">
        <v>34</v>
      </c>
      <c r="D41" s="68" t="s">
        <v>201</v>
      </c>
      <c r="E41" s="68" t="s">
        <v>1324</v>
      </c>
      <c r="F41" s="70">
        <v>2837950</v>
      </c>
    </row>
    <row r="42" spans="1:6" ht="14.45" customHeight="1" x14ac:dyDescent="0.25">
      <c r="A42" s="68" t="s">
        <v>309</v>
      </c>
      <c r="B42" s="68" t="s">
        <v>360</v>
      </c>
      <c r="C42" s="69" t="s">
        <v>34</v>
      </c>
      <c r="D42" s="68" t="s">
        <v>201</v>
      </c>
      <c r="E42" s="68" t="s">
        <v>1303</v>
      </c>
      <c r="F42" s="70">
        <v>38494</v>
      </c>
    </row>
    <row r="43" spans="1:6" ht="14.45" customHeight="1" x14ac:dyDescent="0.25">
      <c r="A43" s="68" t="s">
        <v>309</v>
      </c>
      <c r="B43" s="68" t="s">
        <v>360</v>
      </c>
      <c r="C43" s="69" t="s">
        <v>34</v>
      </c>
      <c r="D43" s="68" t="s">
        <v>201</v>
      </c>
      <c r="E43" s="68" t="s">
        <v>264</v>
      </c>
      <c r="F43" s="70">
        <v>8800</v>
      </c>
    </row>
    <row r="44" spans="1:6" ht="14.45" customHeight="1" x14ac:dyDescent="0.25">
      <c r="A44" s="68" t="s">
        <v>309</v>
      </c>
      <c r="B44" s="68" t="s">
        <v>360</v>
      </c>
      <c r="C44" s="69" t="s">
        <v>34</v>
      </c>
      <c r="D44" s="68" t="s">
        <v>201</v>
      </c>
      <c r="E44" s="68" t="s">
        <v>264</v>
      </c>
      <c r="F44" s="70">
        <v>9031</v>
      </c>
    </row>
    <row r="45" spans="1:6" ht="14.45" customHeight="1" x14ac:dyDescent="0.25">
      <c r="A45" s="68" t="s">
        <v>310</v>
      </c>
      <c r="B45" s="68" t="s">
        <v>361</v>
      </c>
      <c r="C45" s="69" t="s">
        <v>34</v>
      </c>
      <c r="D45" s="68" t="s">
        <v>201</v>
      </c>
      <c r="E45" s="68" t="s">
        <v>1324</v>
      </c>
      <c r="F45" s="70">
        <v>89213</v>
      </c>
    </row>
    <row r="46" spans="1:6" ht="14.45" customHeight="1" x14ac:dyDescent="0.25">
      <c r="A46" s="68" t="s">
        <v>310</v>
      </c>
      <c r="B46" s="68" t="s">
        <v>361</v>
      </c>
      <c r="C46" s="69" t="s">
        <v>34</v>
      </c>
      <c r="D46" s="68" t="s">
        <v>201</v>
      </c>
      <c r="E46" s="68" t="s">
        <v>1302</v>
      </c>
      <c r="F46" s="70">
        <v>87471</v>
      </c>
    </row>
    <row r="47" spans="1:6" ht="14.45" customHeight="1" x14ac:dyDescent="0.25">
      <c r="A47" s="68" t="s">
        <v>311</v>
      </c>
      <c r="B47" s="68" t="s">
        <v>362</v>
      </c>
      <c r="C47" s="69" t="s">
        <v>54</v>
      </c>
      <c r="D47" s="68" t="s">
        <v>220</v>
      </c>
      <c r="E47" s="68" t="s">
        <v>1316</v>
      </c>
      <c r="F47" s="70">
        <v>515374</v>
      </c>
    </row>
    <row r="48" spans="1:6" ht="14.45" customHeight="1" x14ac:dyDescent="0.25">
      <c r="A48" s="68" t="s">
        <v>311</v>
      </c>
      <c r="B48" s="68" t="s">
        <v>362</v>
      </c>
      <c r="C48" s="69" t="s">
        <v>54</v>
      </c>
      <c r="D48" s="68" t="s">
        <v>220</v>
      </c>
      <c r="E48" s="68" t="s">
        <v>1324</v>
      </c>
      <c r="F48" s="70">
        <v>9511</v>
      </c>
    </row>
    <row r="49" spans="1:6" ht="14.45" customHeight="1" x14ac:dyDescent="0.25">
      <c r="A49" s="68" t="s">
        <v>312</v>
      </c>
      <c r="B49" s="68" t="s">
        <v>363</v>
      </c>
      <c r="C49" s="69" t="s">
        <v>105</v>
      </c>
      <c r="D49" s="68" t="s">
        <v>397</v>
      </c>
      <c r="E49" s="68" t="s">
        <v>1324</v>
      </c>
      <c r="F49" s="70">
        <v>157848</v>
      </c>
    </row>
    <row r="50" spans="1:6" ht="14.45" customHeight="1" x14ac:dyDescent="0.25">
      <c r="A50" s="68" t="s">
        <v>313</v>
      </c>
      <c r="B50" s="68" t="s">
        <v>364</v>
      </c>
      <c r="C50" s="69" t="s">
        <v>30</v>
      </c>
      <c r="D50" s="68" t="s">
        <v>198</v>
      </c>
      <c r="E50" s="68" t="s">
        <v>406</v>
      </c>
      <c r="F50" s="70">
        <v>850400</v>
      </c>
    </row>
    <row r="51" spans="1:6" ht="14.45" customHeight="1" x14ac:dyDescent="0.25">
      <c r="A51" s="68" t="s">
        <v>314</v>
      </c>
      <c r="B51" s="68" t="s">
        <v>365</v>
      </c>
      <c r="C51" s="69" t="s">
        <v>16</v>
      </c>
      <c r="D51" s="68" t="s">
        <v>185</v>
      </c>
      <c r="E51" s="68" t="s">
        <v>1316</v>
      </c>
      <c r="F51" s="70">
        <v>18030</v>
      </c>
    </row>
    <row r="52" spans="1:6" ht="14.45" customHeight="1" x14ac:dyDescent="0.25">
      <c r="A52" s="68" t="s">
        <v>314</v>
      </c>
      <c r="B52" s="68" t="s">
        <v>365</v>
      </c>
      <c r="C52" s="69" t="s">
        <v>16</v>
      </c>
      <c r="D52" s="68" t="s">
        <v>185</v>
      </c>
      <c r="E52" s="68" t="s">
        <v>407</v>
      </c>
      <c r="F52" s="70">
        <v>307035</v>
      </c>
    </row>
    <row r="53" spans="1:6" ht="14.45" customHeight="1" x14ac:dyDescent="0.25">
      <c r="A53" s="68" t="s">
        <v>314</v>
      </c>
      <c r="B53" s="68" t="s">
        <v>365</v>
      </c>
      <c r="C53" s="69" t="s">
        <v>16</v>
      </c>
      <c r="D53" s="68" t="s">
        <v>185</v>
      </c>
      <c r="E53" s="68" t="s">
        <v>408</v>
      </c>
      <c r="F53" s="70">
        <v>103172699</v>
      </c>
    </row>
    <row r="54" spans="1:6" ht="14.45" customHeight="1" x14ac:dyDescent="0.25">
      <c r="A54" s="68" t="s">
        <v>314</v>
      </c>
      <c r="B54" s="68" t="s">
        <v>365</v>
      </c>
      <c r="C54" s="69" t="s">
        <v>16</v>
      </c>
      <c r="D54" s="68" t="s">
        <v>185</v>
      </c>
      <c r="E54" s="68" t="s">
        <v>1324</v>
      </c>
      <c r="F54" s="70">
        <v>2377818</v>
      </c>
    </row>
    <row r="55" spans="1:6" ht="14.45" customHeight="1" x14ac:dyDescent="0.25">
      <c r="A55" s="68" t="s">
        <v>315</v>
      </c>
      <c r="B55" s="68" t="s">
        <v>366</v>
      </c>
      <c r="C55" s="69" t="s">
        <v>16</v>
      </c>
      <c r="D55" s="68" t="s">
        <v>185</v>
      </c>
      <c r="E55" s="68" t="s">
        <v>1306</v>
      </c>
      <c r="F55" s="70">
        <v>707071</v>
      </c>
    </row>
    <row r="56" spans="1:6" ht="14.45" customHeight="1" x14ac:dyDescent="0.25">
      <c r="A56" s="68" t="s">
        <v>315</v>
      </c>
      <c r="B56" s="68" t="s">
        <v>366</v>
      </c>
      <c r="C56" s="69" t="s">
        <v>16</v>
      </c>
      <c r="D56" s="68" t="s">
        <v>185</v>
      </c>
      <c r="E56" s="68" t="s">
        <v>1324</v>
      </c>
      <c r="F56" s="70">
        <v>118695</v>
      </c>
    </row>
    <row r="57" spans="1:6" ht="14.45" customHeight="1" x14ac:dyDescent="0.25">
      <c r="A57" s="68" t="s">
        <v>316</v>
      </c>
      <c r="B57" s="68" t="s">
        <v>367</v>
      </c>
      <c r="C57" s="69" t="s">
        <v>16</v>
      </c>
      <c r="D57" s="68" t="s">
        <v>185</v>
      </c>
      <c r="E57" s="68" t="s">
        <v>1324</v>
      </c>
      <c r="F57" s="70">
        <v>582093</v>
      </c>
    </row>
    <row r="58" spans="1:6" ht="14.45" customHeight="1" x14ac:dyDescent="0.25">
      <c r="A58" s="68" t="s">
        <v>316</v>
      </c>
      <c r="B58" s="68" t="s">
        <v>367</v>
      </c>
      <c r="C58" s="69" t="s">
        <v>16</v>
      </c>
      <c r="D58" s="68" t="s">
        <v>185</v>
      </c>
      <c r="E58" s="68" t="s">
        <v>1302</v>
      </c>
      <c r="F58" s="70">
        <v>195349</v>
      </c>
    </row>
    <row r="59" spans="1:6" ht="14.45" customHeight="1" x14ac:dyDescent="0.25">
      <c r="A59" s="68" t="s">
        <v>316</v>
      </c>
      <c r="B59" s="68" t="s">
        <v>367</v>
      </c>
      <c r="C59" s="69" t="s">
        <v>16</v>
      </c>
      <c r="D59" s="68" t="s">
        <v>185</v>
      </c>
      <c r="E59" s="68" t="s">
        <v>266</v>
      </c>
      <c r="F59" s="70">
        <v>1625000</v>
      </c>
    </row>
    <row r="60" spans="1:6" ht="14.45" customHeight="1" x14ac:dyDescent="0.25">
      <c r="A60" s="68" t="s">
        <v>317</v>
      </c>
      <c r="B60" s="68" t="s">
        <v>368</v>
      </c>
      <c r="C60" s="69" t="s">
        <v>16</v>
      </c>
      <c r="D60" s="68" t="s">
        <v>185</v>
      </c>
      <c r="E60" s="68" t="s">
        <v>271</v>
      </c>
      <c r="F60" s="70">
        <v>27448280</v>
      </c>
    </row>
    <row r="61" spans="1:6" ht="14.45" customHeight="1" x14ac:dyDescent="0.25">
      <c r="A61" s="68" t="s">
        <v>317</v>
      </c>
      <c r="B61" s="68" t="s">
        <v>368</v>
      </c>
      <c r="C61" s="69" t="s">
        <v>16</v>
      </c>
      <c r="D61" s="68" t="s">
        <v>185</v>
      </c>
      <c r="E61" s="68" t="s">
        <v>1316</v>
      </c>
      <c r="F61" s="70">
        <v>397667</v>
      </c>
    </row>
    <row r="62" spans="1:6" ht="14.45" customHeight="1" x14ac:dyDescent="0.25">
      <c r="A62" s="68" t="s">
        <v>317</v>
      </c>
      <c r="B62" s="68" t="s">
        <v>368</v>
      </c>
      <c r="C62" s="69" t="s">
        <v>16</v>
      </c>
      <c r="D62" s="68" t="s">
        <v>185</v>
      </c>
      <c r="E62" s="68" t="s">
        <v>407</v>
      </c>
      <c r="F62" s="70">
        <v>561899</v>
      </c>
    </row>
    <row r="63" spans="1:6" ht="14.45" customHeight="1" x14ac:dyDescent="0.25">
      <c r="A63" s="68" t="s">
        <v>317</v>
      </c>
      <c r="B63" s="68" t="s">
        <v>368</v>
      </c>
      <c r="C63" s="69" t="s">
        <v>16</v>
      </c>
      <c r="D63" s="68" t="s">
        <v>185</v>
      </c>
      <c r="E63" s="68" t="s">
        <v>1306</v>
      </c>
      <c r="F63" s="70">
        <v>876946</v>
      </c>
    </row>
    <row r="64" spans="1:6" ht="14.45" customHeight="1" x14ac:dyDescent="0.25">
      <c r="A64" s="68" t="s">
        <v>317</v>
      </c>
      <c r="B64" s="68" t="s">
        <v>368</v>
      </c>
      <c r="C64" s="69" t="s">
        <v>16</v>
      </c>
      <c r="D64" s="68" t="s">
        <v>185</v>
      </c>
      <c r="E64" s="68" t="s">
        <v>1324</v>
      </c>
      <c r="F64" s="70">
        <v>1980600</v>
      </c>
    </row>
    <row r="65" spans="1:6" ht="14.45" customHeight="1" x14ac:dyDescent="0.25">
      <c r="A65" s="68" t="s">
        <v>317</v>
      </c>
      <c r="B65" s="68" t="s">
        <v>368</v>
      </c>
      <c r="C65" s="69" t="s">
        <v>16</v>
      </c>
      <c r="D65" s="68" t="s">
        <v>185</v>
      </c>
      <c r="E65" s="68" t="s">
        <v>1302</v>
      </c>
      <c r="F65" s="70">
        <v>1204683</v>
      </c>
    </row>
    <row r="66" spans="1:6" ht="14.45" customHeight="1" x14ac:dyDescent="0.25">
      <c r="A66" s="68" t="s">
        <v>317</v>
      </c>
      <c r="B66" s="68" t="s">
        <v>368</v>
      </c>
      <c r="C66" s="69" t="s">
        <v>16</v>
      </c>
      <c r="D66" s="68" t="s">
        <v>185</v>
      </c>
      <c r="E66" s="68" t="s">
        <v>1303</v>
      </c>
      <c r="F66" s="70">
        <v>33101</v>
      </c>
    </row>
    <row r="67" spans="1:6" ht="14.45" customHeight="1" x14ac:dyDescent="0.25">
      <c r="A67" s="68" t="s">
        <v>317</v>
      </c>
      <c r="B67" s="68" t="s">
        <v>368</v>
      </c>
      <c r="C67" s="69" t="s">
        <v>106</v>
      </c>
      <c r="D67" s="68" t="s">
        <v>398</v>
      </c>
      <c r="E67" s="68" t="s">
        <v>1303</v>
      </c>
      <c r="F67" s="70">
        <v>32</v>
      </c>
    </row>
    <row r="68" spans="1:6" ht="14.45" customHeight="1" x14ac:dyDescent="0.25">
      <c r="A68" s="68" t="s">
        <v>318</v>
      </c>
      <c r="B68" s="68" t="s">
        <v>369</v>
      </c>
      <c r="C68" s="69" t="s">
        <v>77</v>
      </c>
      <c r="D68" s="68" t="s">
        <v>239</v>
      </c>
      <c r="E68" s="68" t="s">
        <v>409</v>
      </c>
      <c r="F68" s="70">
        <v>138450</v>
      </c>
    </row>
    <row r="69" spans="1:6" ht="14.45" customHeight="1" x14ac:dyDescent="0.25">
      <c r="A69" s="68" t="s">
        <v>318</v>
      </c>
      <c r="B69" s="68" t="s">
        <v>369</v>
      </c>
      <c r="C69" s="69" t="s">
        <v>77</v>
      </c>
      <c r="D69" s="68" t="s">
        <v>239</v>
      </c>
      <c r="E69" s="68" t="s">
        <v>1324</v>
      </c>
      <c r="F69" s="70">
        <v>76014</v>
      </c>
    </row>
    <row r="70" spans="1:6" ht="14.45" customHeight="1" x14ac:dyDescent="0.25">
      <c r="A70" s="68" t="s">
        <v>318</v>
      </c>
      <c r="B70" s="68" t="s">
        <v>369</v>
      </c>
      <c r="C70" s="69" t="s">
        <v>77</v>
      </c>
      <c r="D70" s="68" t="s">
        <v>239</v>
      </c>
      <c r="E70" s="68" t="s">
        <v>1303</v>
      </c>
      <c r="F70" s="70">
        <v>1627</v>
      </c>
    </row>
    <row r="71" spans="1:6" ht="14.45" customHeight="1" x14ac:dyDescent="0.25">
      <c r="A71" s="68" t="s">
        <v>319</v>
      </c>
      <c r="B71" s="68" t="s">
        <v>370</v>
      </c>
      <c r="C71" s="69" t="s">
        <v>107</v>
      </c>
      <c r="D71" s="68" t="s">
        <v>399</v>
      </c>
      <c r="E71" s="68" t="s">
        <v>410</v>
      </c>
      <c r="F71" s="70">
        <v>4145609</v>
      </c>
    </row>
    <row r="72" spans="1:6" ht="14.45" customHeight="1" x14ac:dyDescent="0.25">
      <c r="A72" s="68" t="s">
        <v>320</v>
      </c>
      <c r="B72" s="68" t="s">
        <v>371</v>
      </c>
      <c r="C72" s="69" t="s">
        <v>34</v>
      </c>
      <c r="D72" s="68" t="s">
        <v>201</v>
      </c>
      <c r="E72" s="68" t="s">
        <v>1324</v>
      </c>
      <c r="F72" s="70">
        <v>368462</v>
      </c>
    </row>
    <row r="73" spans="1:6" ht="14.45" customHeight="1" x14ac:dyDescent="0.25">
      <c r="A73" s="68" t="s">
        <v>321</v>
      </c>
      <c r="B73" s="68" t="s">
        <v>372</v>
      </c>
      <c r="C73" s="69" t="s">
        <v>89</v>
      </c>
      <c r="D73" s="68" t="s">
        <v>251</v>
      </c>
      <c r="E73" s="68" t="s">
        <v>403</v>
      </c>
      <c r="F73" s="70">
        <v>1228136</v>
      </c>
    </row>
    <row r="74" spans="1:6" ht="14.45" customHeight="1" x14ac:dyDescent="0.25">
      <c r="A74" s="68" t="s">
        <v>321</v>
      </c>
      <c r="B74" s="68" t="s">
        <v>372</v>
      </c>
      <c r="C74" s="69" t="s">
        <v>89</v>
      </c>
      <c r="D74" s="68" t="s">
        <v>251</v>
      </c>
      <c r="E74" s="68" t="s">
        <v>1324</v>
      </c>
      <c r="F74" s="70">
        <v>50874</v>
      </c>
    </row>
    <row r="75" spans="1:6" ht="14.45" customHeight="1" x14ac:dyDescent="0.25">
      <c r="A75" s="68" t="s">
        <v>322</v>
      </c>
      <c r="B75" s="68" t="s">
        <v>373</v>
      </c>
      <c r="C75" s="69" t="s">
        <v>47</v>
      </c>
      <c r="D75" s="68" t="s">
        <v>214</v>
      </c>
      <c r="E75" s="68" t="s">
        <v>271</v>
      </c>
      <c r="F75" s="70">
        <v>85320028</v>
      </c>
    </row>
    <row r="76" spans="1:6" ht="14.45" customHeight="1" x14ac:dyDescent="0.25">
      <c r="A76" s="68" t="s">
        <v>322</v>
      </c>
      <c r="B76" s="68" t="s">
        <v>373</v>
      </c>
      <c r="C76" s="69" t="s">
        <v>47</v>
      </c>
      <c r="D76" s="68" t="s">
        <v>214</v>
      </c>
      <c r="E76" s="68" t="s">
        <v>1324</v>
      </c>
      <c r="F76" s="70">
        <v>2577432</v>
      </c>
    </row>
    <row r="77" spans="1:6" ht="14.45" customHeight="1" x14ac:dyDescent="0.25">
      <c r="A77" s="68" t="s">
        <v>322</v>
      </c>
      <c r="B77" s="68" t="s">
        <v>373</v>
      </c>
      <c r="C77" s="69" t="s">
        <v>47</v>
      </c>
      <c r="D77" s="68" t="s">
        <v>214</v>
      </c>
      <c r="E77" s="68" t="s">
        <v>1303</v>
      </c>
      <c r="F77" s="70">
        <v>105808</v>
      </c>
    </row>
    <row r="78" spans="1:6" ht="14.45" customHeight="1" x14ac:dyDescent="0.25">
      <c r="A78" s="68" t="s">
        <v>322</v>
      </c>
      <c r="B78" s="68" t="s">
        <v>373</v>
      </c>
      <c r="C78" s="69" t="s">
        <v>47</v>
      </c>
      <c r="D78" s="68" t="s">
        <v>214</v>
      </c>
      <c r="E78" s="68" t="s">
        <v>264</v>
      </c>
      <c r="F78" s="70">
        <v>225982</v>
      </c>
    </row>
    <row r="79" spans="1:6" ht="14.45" customHeight="1" x14ac:dyDescent="0.25">
      <c r="A79" s="68" t="s">
        <v>322</v>
      </c>
      <c r="B79" s="68" t="s">
        <v>373</v>
      </c>
      <c r="C79" s="69" t="s">
        <v>47</v>
      </c>
      <c r="D79" s="68" t="s">
        <v>214</v>
      </c>
      <c r="E79" s="68" t="s">
        <v>1301</v>
      </c>
      <c r="F79" s="70">
        <v>14907795</v>
      </c>
    </row>
    <row r="80" spans="1:6" ht="14.45" customHeight="1" x14ac:dyDescent="0.25">
      <c r="A80" s="68" t="s">
        <v>322</v>
      </c>
      <c r="B80" s="68" t="s">
        <v>373</v>
      </c>
      <c r="C80" s="69" t="s">
        <v>47</v>
      </c>
      <c r="D80" s="68" t="s">
        <v>214</v>
      </c>
      <c r="E80" s="68" t="s">
        <v>1909</v>
      </c>
      <c r="F80" s="70">
        <v>1520</v>
      </c>
    </row>
    <row r="81" spans="1:6" ht="14.45" customHeight="1" x14ac:dyDescent="0.25">
      <c r="A81" s="68" t="s">
        <v>323</v>
      </c>
      <c r="B81" s="68" t="s">
        <v>374</v>
      </c>
      <c r="C81" s="69" t="s">
        <v>47</v>
      </c>
      <c r="D81" s="68" t="s">
        <v>214</v>
      </c>
      <c r="E81" s="68" t="s">
        <v>1324</v>
      </c>
      <c r="F81" s="70">
        <v>115522</v>
      </c>
    </row>
    <row r="82" spans="1:6" ht="14.45" customHeight="1" x14ac:dyDescent="0.25">
      <c r="A82" s="68" t="s">
        <v>324</v>
      </c>
      <c r="B82" s="68" t="s">
        <v>375</v>
      </c>
      <c r="C82" s="69" t="s">
        <v>37</v>
      </c>
      <c r="D82" s="68" t="s">
        <v>204</v>
      </c>
      <c r="E82" s="68" t="s">
        <v>1317</v>
      </c>
      <c r="F82" s="70">
        <v>2277157</v>
      </c>
    </row>
    <row r="83" spans="1:6" ht="14.45" customHeight="1" x14ac:dyDescent="0.25">
      <c r="A83" s="68" t="s">
        <v>325</v>
      </c>
      <c r="B83" s="68" t="s">
        <v>376</v>
      </c>
      <c r="C83" s="69" t="s">
        <v>34</v>
      </c>
      <c r="D83" s="68" t="s">
        <v>201</v>
      </c>
      <c r="E83" s="68" t="s">
        <v>1324</v>
      </c>
      <c r="F83" s="70">
        <v>18865</v>
      </c>
    </row>
    <row r="84" spans="1:6" ht="14.45" customHeight="1" x14ac:dyDescent="0.25">
      <c r="A84" s="68" t="s">
        <v>326</v>
      </c>
      <c r="B84" s="68" t="s">
        <v>377</v>
      </c>
      <c r="C84" s="69" t="s">
        <v>83</v>
      </c>
      <c r="D84" s="68" t="s">
        <v>245</v>
      </c>
      <c r="E84" s="68" t="s">
        <v>411</v>
      </c>
      <c r="F84" s="70">
        <v>10417228</v>
      </c>
    </row>
    <row r="85" spans="1:6" ht="14.45" customHeight="1" x14ac:dyDescent="0.25">
      <c r="A85" s="68" t="s">
        <v>326</v>
      </c>
      <c r="B85" s="68" t="s">
        <v>377</v>
      </c>
      <c r="C85" s="69" t="s">
        <v>83</v>
      </c>
      <c r="D85" s="68" t="s">
        <v>245</v>
      </c>
      <c r="E85" s="68" t="s">
        <v>264</v>
      </c>
      <c r="F85" s="70">
        <v>100928</v>
      </c>
    </row>
    <row r="86" spans="1:6" ht="14.45" customHeight="1" x14ac:dyDescent="0.25">
      <c r="A86" s="68" t="s">
        <v>327</v>
      </c>
      <c r="B86" s="68" t="s">
        <v>378</v>
      </c>
      <c r="C86" s="69" t="s">
        <v>15</v>
      </c>
      <c r="D86" s="68" t="s">
        <v>184</v>
      </c>
      <c r="E86" s="68" t="s">
        <v>271</v>
      </c>
      <c r="F86" s="70">
        <v>4258400</v>
      </c>
    </row>
    <row r="87" spans="1:6" ht="14.45" customHeight="1" x14ac:dyDescent="0.25">
      <c r="A87" s="68" t="s">
        <v>328</v>
      </c>
      <c r="B87" s="68" t="s">
        <v>379</v>
      </c>
      <c r="C87" s="69" t="s">
        <v>81</v>
      </c>
      <c r="D87" s="68" t="s">
        <v>243</v>
      </c>
      <c r="E87" s="68" t="s">
        <v>271</v>
      </c>
      <c r="F87" s="70">
        <v>3626645</v>
      </c>
    </row>
    <row r="88" spans="1:6" ht="14.45" customHeight="1" x14ac:dyDescent="0.25">
      <c r="A88" s="68" t="s">
        <v>328</v>
      </c>
      <c r="B88" s="68" t="s">
        <v>379</v>
      </c>
      <c r="C88" s="69" t="s">
        <v>81</v>
      </c>
      <c r="D88" s="68" t="s">
        <v>243</v>
      </c>
      <c r="E88" s="68" t="s">
        <v>1303</v>
      </c>
      <c r="F88" s="70">
        <v>15067</v>
      </c>
    </row>
    <row r="89" spans="1:6" ht="14.65" customHeight="1" x14ac:dyDescent="0.25">
      <c r="A89" s="68" t="s">
        <v>328</v>
      </c>
      <c r="B89" s="68" t="s">
        <v>379</v>
      </c>
      <c r="C89" s="69" t="s">
        <v>81</v>
      </c>
      <c r="D89" s="68" t="s">
        <v>243</v>
      </c>
      <c r="E89" s="68" t="s">
        <v>1909</v>
      </c>
      <c r="F89" s="70">
        <v>0</v>
      </c>
    </row>
    <row r="90" spans="1:6" ht="14.45" customHeight="1" x14ac:dyDescent="0.25">
      <c r="A90" s="68" t="s">
        <v>329</v>
      </c>
      <c r="B90" s="68" t="s">
        <v>380</v>
      </c>
      <c r="C90" s="69" t="s">
        <v>83</v>
      </c>
      <c r="D90" s="68" t="s">
        <v>245</v>
      </c>
      <c r="E90" s="68" t="s">
        <v>1317</v>
      </c>
      <c r="F90" s="70">
        <v>7718684</v>
      </c>
    </row>
    <row r="91" spans="1:6" ht="14.45" customHeight="1" x14ac:dyDescent="0.25">
      <c r="A91" s="68" t="s">
        <v>329</v>
      </c>
      <c r="B91" s="68" t="s">
        <v>380</v>
      </c>
      <c r="C91" s="69" t="s">
        <v>83</v>
      </c>
      <c r="D91" s="68" t="s">
        <v>245</v>
      </c>
      <c r="E91" s="68" t="s">
        <v>1328</v>
      </c>
      <c r="F91" s="70">
        <v>61876</v>
      </c>
    </row>
    <row r="92" spans="1:6" ht="14.45" customHeight="1" x14ac:dyDescent="0.25">
      <c r="A92" s="68" t="s">
        <v>329</v>
      </c>
      <c r="B92" s="68" t="s">
        <v>380</v>
      </c>
      <c r="C92" s="69" t="s">
        <v>83</v>
      </c>
      <c r="D92" s="68" t="s">
        <v>245</v>
      </c>
      <c r="E92" s="68" t="s">
        <v>1333</v>
      </c>
      <c r="F92" s="70">
        <v>3091279</v>
      </c>
    </row>
    <row r="93" spans="1:6" ht="14.45" customHeight="1" x14ac:dyDescent="0.25">
      <c r="A93" s="68" t="s">
        <v>329</v>
      </c>
      <c r="B93" s="68" t="s">
        <v>380</v>
      </c>
      <c r="C93" s="69" t="s">
        <v>83</v>
      </c>
      <c r="D93" s="68" t="s">
        <v>245</v>
      </c>
      <c r="E93" s="68" t="s">
        <v>1303</v>
      </c>
      <c r="F93" s="70">
        <v>1170</v>
      </c>
    </row>
    <row r="94" spans="1:6" ht="14.45" customHeight="1" x14ac:dyDescent="0.25">
      <c r="A94" s="68" t="s">
        <v>329</v>
      </c>
      <c r="B94" s="68" t="s">
        <v>380</v>
      </c>
      <c r="C94" s="69" t="s">
        <v>83</v>
      </c>
      <c r="D94" s="68" t="s">
        <v>245</v>
      </c>
      <c r="E94" s="68" t="s">
        <v>264</v>
      </c>
      <c r="F94" s="70">
        <v>1042</v>
      </c>
    </row>
    <row r="95" spans="1:6" ht="14.45" customHeight="1" x14ac:dyDescent="0.25">
      <c r="A95" s="68" t="s">
        <v>330</v>
      </c>
      <c r="B95" s="68" t="s">
        <v>381</v>
      </c>
      <c r="C95" s="69" t="s">
        <v>92</v>
      </c>
      <c r="D95" s="68" t="s">
        <v>254</v>
      </c>
      <c r="E95" s="68" t="s">
        <v>412</v>
      </c>
      <c r="F95" s="70">
        <v>33900301</v>
      </c>
    </row>
    <row r="96" spans="1:6" ht="14.45" customHeight="1" x14ac:dyDescent="0.25">
      <c r="A96" s="68" t="s">
        <v>330</v>
      </c>
      <c r="B96" s="68" t="s">
        <v>381</v>
      </c>
      <c r="C96" s="69" t="s">
        <v>92</v>
      </c>
      <c r="D96" s="68" t="s">
        <v>254</v>
      </c>
      <c r="E96" s="68" t="s">
        <v>1316</v>
      </c>
      <c r="F96" s="70">
        <v>2688623</v>
      </c>
    </row>
    <row r="97" spans="1:6" ht="14.45" customHeight="1" x14ac:dyDescent="0.25">
      <c r="A97" s="68" t="s">
        <v>330</v>
      </c>
      <c r="B97" s="68" t="s">
        <v>381</v>
      </c>
      <c r="C97" s="69" t="s">
        <v>92</v>
      </c>
      <c r="D97" s="68" t="s">
        <v>254</v>
      </c>
      <c r="E97" s="68" t="s">
        <v>1324</v>
      </c>
      <c r="F97" s="70">
        <v>2182753</v>
      </c>
    </row>
    <row r="98" spans="1:6" ht="14.45" customHeight="1" x14ac:dyDescent="0.25">
      <c r="A98" s="68" t="s">
        <v>331</v>
      </c>
      <c r="B98" s="68" t="s">
        <v>382</v>
      </c>
      <c r="C98" s="69" t="s">
        <v>108</v>
      </c>
      <c r="D98" s="68" t="s">
        <v>400</v>
      </c>
      <c r="E98" s="68" t="s">
        <v>1303</v>
      </c>
      <c r="F98" s="70">
        <v>5352</v>
      </c>
    </row>
    <row r="99" spans="1:6" ht="14.45" customHeight="1" x14ac:dyDescent="0.25">
      <c r="A99" s="68" t="s">
        <v>331</v>
      </c>
      <c r="B99" s="68" t="s">
        <v>382</v>
      </c>
      <c r="C99" s="69" t="s">
        <v>108</v>
      </c>
      <c r="D99" s="68" t="s">
        <v>400</v>
      </c>
      <c r="E99" s="68" t="s">
        <v>264</v>
      </c>
      <c r="F99" s="70">
        <v>1422</v>
      </c>
    </row>
    <row r="100" spans="1:6" ht="14.45" customHeight="1" x14ac:dyDescent="0.25">
      <c r="A100" s="68" t="s">
        <v>331</v>
      </c>
      <c r="B100" s="68" t="s">
        <v>382</v>
      </c>
      <c r="C100" s="69" t="s">
        <v>92</v>
      </c>
      <c r="D100" s="68" t="s">
        <v>254</v>
      </c>
      <c r="E100" s="68" t="s">
        <v>1332</v>
      </c>
      <c r="F100" s="70">
        <v>60</v>
      </c>
    </row>
    <row r="101" spans="1:6" ht="14.45" customHeight="1" x14ac:dyDescent="0.25">
      <c r="A101" s="68" t="s">
        <v>331</v>
      </c>
      <c r="B101" s="68" t="s">
        <v>382</v>
      </c>
      <c r="C101" s="69" t="s">
        <v>92</v>
      </c>
      <c r="D101" s="68" t="s">
        <v>254</v>
      </c>
      <c r="E101" s="68" t="s">
        <v>412</v>
      </c>
      <c r="F101" s="70">
        <v>244760514</v>
      </c>
    </row>
    <row r="102" spans="1:6" ht="14.45" customHeight="1" x14ac:dyDescent="0.25">
      <c r="A102" s="68" t="s">
        <v>331</v>
      </c>
      <c r="B102" s="68" t="s">
        <v>382</v>
      </c>
      <c r="C102" s="69" t="s">
        <v>92</v>
      </c>
      <c r="D102" s="68" t="s">
        <v>254</v>
      </c>
      <c r="E102" s="68" t="s">
        <v>271</v>
      </c>
      <c r="F102" s="70">
        <v>6072559</v>
      </c>
    </row>
    <row r="103" spans="1:6" ht="14.45" customHeight="1" x14ac:dyDescent="0.25">
      <c r="A103" s="68" t="s">
        <v>331</v>
      </c>
      <c r="B103" s="68" t="s">
        <v>382</v>
      </c>
      <c r="C103" s="69" t="s">
        <v>92</v>
      </c>
      <c r="D103" s="68" t="s">
        <v>254</v>
      </c>
      <c r="E103" s="68" t="s">
        <v>1311</v>
      </c>
      <c r="F103" s="70">
        <v>1208</v>
      </c>
    </row>
    <row r="104" spans="1:6" ht="14.45" customHeight="1" x14ac:dyDescent="0.25">
      <c r="A104" s="68" t="s">
        <v>331</v>
      </c>
      <c r="B104" s="68" t="s">
        <v>382</v>
      </c>
      <c r="C104" s="69" t="s">
        <v>92</v>
      </c>
      <c r="D104" s="68" t="s">
        <v>254</v>
      </c>
      <c r="E104" s="68" t="s">
        <v>1306</v>
      </c>
      <c r="F104" s="70">
        <v>36102</v>
      </c>
    </row>
    <row r="105" spans="1:6" ht="14.45" customHeight="1" x14ac:dyDescent="0.25">
      <c r="A105" s="68" t="s">
        <v>331</v>
      </c>
      <c r="B105" s="68" t="s">
        <v>382</v>
      </c>
      <c r="C105" s="69" t="s">
        <v>92</v>
      </c>
      <c r="D105" s="68" t="s">
        <v>254</v>
      </c>
      <c r="E105" s="68" t="s">
        <v>1324</v>
      </c>
      <c r="F105" s="70">
        <v>12686353</v>
      </c>
    </row>
    <row r="106" spans="1:6" ht="14.45" customHeight="1" x14ac:dyDescent="0.25">
      <c r="A106" s="68" t="s">
        <v>331</v>
      </c>
      <c r="B106" s="68" t="s">
        <v>382</v>
      </c>
      <c r="C106" s="69" t="s">
        <v>92</v>
      </c>
      <c r="D106" s="68" t="s">
        <v>254</v>
      </c>
      <c r="E106" s="68" t="s">
        <v>1328</v>
      </c>
      <c r="F106" s="70">
        <v>2300</v>
      </c>
    </row>
    <row r="107" spans="1:6" ht="14.45" customHeight="1" x14ac:dyDescent="0.25">
      <c r="A107" s="68" t="s">
        <v>331</v>
      </c>
      <c r="B107" s="68" t="s">
        <v>382</v>
      </c>
      <c r="C107" s="69" t="s">
        <v>92</v>
      </c>
      <c r="D107" s="68" t="s">
        <v>254</v>
      </c>
      <c r="E107" s="68" t="s">
        <v>1303</v>
      </c>
      <c r="F107" s="70">
        <v>25872</v>
      </c>
    </row>
    <row r="108" spans="1:6" ht="14.45" customHeight="1" x14ac:dyDescent="0.25">
      <c r="A108" s="68" t="s">
        <v>331</v>
      </c>
      <c r="B108" s="68" t="s">
        <v>382</v>
      </c>
      <c r="C108" s="69" t="s">
        <v>92</v>
      </c>
      <c r="D108" s="68" t="s">
        <v>254</v>
      </c>
      <c r="E108" s="68" t="s">
        <v>264</v>
      </c>
      <c r="F108" s="70">
        <v>731</v>
      </c>
    </row>
    <row r="109" spans="1:6" ht="14.45" customHeight="1" x14ac:dyDescent="0.25">
      <c r="A109" s="68" t="s">
        <v>331</v>
      </c>
      <c r="B109" s="68" t="s">
        <v>382</v>
      </c>
      <c r="C109" s="69" t="s">
        <v>92</v>
      </c>
      <c r="D109" s="68" t="s">
        <v>254</v>
      </c>
      <c r="E109" s="68" t="s">
        <v>264</v>
      </c>
      <c r="F109" s="70">
        <v>6010</v>
      </c>
    </row>
    <row r="110" spans="1:6" ht="14.45" customHeight="1" x14ac:dyDescent="0.25">
      <c r="A110" s="68" t="s">
        <v>331</v>
      </c>
      <c r="B110" s="68" t="s">
        <v>382</v>
      </c>
      <c r="C110" s="69" t="s">
        <v>92</v>
      </c>
      <c r="D110" s="68" t="s">
        <v>254</v>
      </c>
      <c r="E110" s="68" t="s">
        <v>266</v>
      </c>
      <c r="F110" s="70">
        <v>17837</v>
      </c>
    </row>
    <row r="111" spans="1:6" ht="14.45" customHeight="1" x14ac:dyDescent="0.25">
      <c r="A111" s="68" t="s">
        <v>332</v>
      </c>
      <c r="B111" s="68" t="s">
        <v>383</v>
      </c>
      <c r="C111" s="69" t="s">
        <v>47</v>
      </c>
      <c r="D111" s="68" t="s">
        <v>214</v>
      </c>
      <c r="E111" s="68" t="s">
        <v>1324</v>
      </c>
      <c r="F111" s="70">
        <v>1229419</v>
      </c>
    </row>
    <row r="112" spans="1:6" ht="14.45" customHeight="1" x14ac:dyDescent="0.25">
      <c r="A112" s="68" t="s">
        <v>332</v>
      </c>
      <c r="B112" s="68" t="s">
        <v>383</v>
      </c>
      <c r="C112" s="69" t="s">
        <v>47</v>
      </c>
      <c r="D112" s="68" t="s">
        <v>214</v>
      </c>
      <c r="E112" s="68" t="s">
        <v>1325</v>
      </c>
      <c r="F112" s="70">
        <v>2216</v>
      </c>
    </row>
    <row r="113" spans="1:6" ht="14.45" customHeight="1" x14ac:dyDescent="0.25">
      <c r="A113" s="68" t="s">
        <v>332</v>
      </c>
      <c r="B113" s="68" t="s">
        <v>383</v>
      </c>
      <c r="C113" s="69" t="s">
        <v>47</v>
      </c>
      <c r="D113" s="68" t="s">
        <v>214</v>
      </c>
      <c r="E113" s="68" t="s">
        <v>1301</v>
      </c>
      <c r="F113" s="70">
        <v>162340</v>
      </c>
    </row>
    <row r="114" spans="1:6" ht="14.45" customHeight="1" x14ac:dyDescent="0.25">
      <c r="A114" s="68" t="s">
        <v>333</v>
      </c>
      <c r="B114" s="68" t="s">
        <v>384</v>
      </c>
      <c r="C114" s="69" t="s">
        <v>47</v>
      </c>
      <c r="D114" s="68" t="s">
        <v>214</v>
      </c>
      <c r="E114" s="68" t="s">
        <v>1324</v>
      </c>
      <c r="F114" s="70">
        <v>1936750</v>
      </c>
    </row>
    <row r="115" spans="1:6" ht="14.45" customHeight="1" x14ac:dyDescent="0.25">
      <c r="A115" s="68" t="s">
        <v>334</v>
      </c>
      <c r="B115" s="68" t="s">
        <v>385</v>
      </c>
      <c r="C115" s="69" t="s">
        <v>15</v>
      </c>
      <c r="D115" s="68" t="s">
        <v>184</v>
      </c>
      <c r="E115" s="68" t="s">
        <v>1333</v>
      </c>
      <c r="F115" s="70">
        <v>120000</v>
      </c>
    </row>
    <row r="116" spans="1:6" ht="14.45" customHeight="1" x14ac:dyDescent="0.25">
      <c r="A116" s="68" t="s">
        <v>334</v>
      </c>
      <c r="B116" s="68" t="s">
        <v>385</v>
      </c>
      <c r="C116" s="69" t="s">
        <v>15</v>
      </c>
      <c r="D116" s="68" t="s">
        <v>184</v>
      </c>
      <c r="E116" s="68" t="s">
        <v>264</v>
      </c>
      <c r="F116" s="70">
        <v>240000</v>
      </c>
    </row>
    <row r="117" spans="1:6" ht="14.45" customHeight="1" x14ac:dyDescent="0.25">
      <c r="A117" s="68" t="s">
        <v>335</v>
      </c>
      <c r="B117" s="68" t="s">
        <v>386</v>
      </c>
      <c r="C117" s="69" t="s">
        <v>109</v>
      </c>
      <c r="D117" s="68" t="s">
        <v>401</v>
      </c>
      <c r="E117" s="68" t="s">
        <v>271</v>
      </c>
      <c r="F117" s="70">
        <v>76932</v>
      </c>
    </row>
    <row r="118" spans="1:6" ht="14.45" customHeight="1" x14ac:dyDescent="0.25">
      <c r="A118" s="68" t="s">
        <v>335</v>
      </c>
      <c r="B118" s="68" t="s">
        <v>386</v>
      </c>
      <c r="C118" s="69" t="s">
        <v>109</v>
      </c>
      <c r="D118" s="68" t="s">
        <v>401</v>
      </c>
      <c r="E118" s="68" t="s">
        <v>1324</v>
      </c>
      <c r="F118" s="70">
        <v>16793</v>
      </c>
    </row>
    <row r="119" spans="1:6" ht="14.45" customHeight="1" x14ac:dyDescent="0.25">
      <c r="A119" s="68" t="s">
        <v>336</v>
      </c>
      <c r="B119" s="68" t="s">
        <v>387</v>
      </c>
      <c r="C119" s="69" t="s">
        <v>47</v>
      </c>
      <c r="D119" s="68" t="s">
        <v>214</v>
      </c>
      <c r="E119" s="68" t="s">
        <v>271</v>
      </c>
      <c r="F119" s="70">
        <v>2296589</v>
      </c>
    </row>
    <row r="120" spans="1:6" ht="14.45" customHeight="1" x14ac:dyDescent="0.25">
      <c r="A120" s="68" t="s">
        <v>336</v>
      </c>
      <c r="B120" s="68" t="s">
        <v>387</v>
      </c>
      <c r="C120" s="69" t="s">
        <v>47</v>
      </c>
      <c r="D120" s="68" t="s">
        <v>214</v>
      </c>
      <c r="E120" s="68" t="s">
        <v>1324</v>
      </c>
      <c r="F120" s="70">
        <v>131529</v>
      </c>
    </row>
    <row r="121" spans="1:6" ht="14.45" customHeight="1" x14ac:dyDescent="0.25">
      <c r="A121" s="68" t="s">
        <v>336</v>
      </c>
      <c r="B121" s="68" t="s">
        <v>387</v>
      </c>
      <c r="C121" s="69" t="s">
        <v>47</v>
      </c>
      <c r="D121" s="68" t="s">
        <v>214</v>
      </c>
      <c r="E121" s="68" t="s">
        <v>1303</v>
      </c>
      <c r="F121" s="70">
        <v>2428</v>
      </c>
    </row>
    <row r="122" spans="1:6" ht="14.45" customHeight="1" x14ac:dyDescent="0.25">
      <c r="A122" s="68" t="s">
        <v>336</v>
      </c>
      <c r="B122" s="68" t="s">
        <v>387</v>
      </c>
      <c r="C122" s="69" t="s">
        <v>47</v>
      </c>
      <c r="D122" s="68" t="s">
        <v>214</v>
      </c>
      <c r="E122" s="68" t="s">
        <v>264</v>
      </c>
      <c r="F122" s="70">
        <v>72635</v>
      </c>
    </row>
    <row r="123" spans="1:6" ht="14.45" customHeight="1" x14ac:dyDescent="0.25">
      <c r="A123" s="68" t="s">
        <v>336</v>
      </c>
      <c r="B123" s="68" t="s">
        <v>387</v>
      </c>
      <c r="C123" s="69" t="s">
        <v>47</v>
      </c>
      <c r="D123" s="68" t="s">
        <v>214</v>
      </c>
      <c r="E123" s="68" t="s">
        <v>266</v>
      </c>
      <c r="F123" s="70">
        <v>21419</v>
      </c>
    </row>
    <row r="124" spans="1:6" ht="14.45" customHeight="1" x14ac:dyDescent="0.25">
      <c r="A124" s="68" t="s">
        <v>337</v>
      </c>
      <c r="B124" s="68" t="s">
        <v>388</v>
      </c>
      <c r="C124" s="69" t="s">
        <v>15</v>
      </c>
      <c r="D124" s="68" t="s">
        <v>184</v>
      </c>
      <c r="E124" s="68" t="s">
        <v>1303</v>
      </c>
      <c r="F124" s="70">
        <v>24994</v>
      </c>
    </row>
    <row r="125" spans="1:6" ht="14.45" customHeight="1" x14ac:dyDescent="0.25">
      <c r="A125" s="68" t="s">
        <v>337</v>
      </c>
      <c r="B125" s="68" t="s">
        <v>388</v>
      </c>
      <c r="C125" s="69" t="s">
        <v>36</v>
      </c>
      <c r="D125" s="68" t="s">
        <v>203</v>
      </c>
      <c r="E125" s="68" t="s">
        <v>1303</v>
      </c>
      <c r="F125" s="70">
        <v>-67</v>
      </c>
    </row>
    <row r="126" spans="1:6" ht="14.45" customHeight="1" x14ac:dyDescent="0.25">
      <c r="A126" s="68" t="s">
        <v>337</v>
      </c>
      <c r="B126" s="68" t="s">
        <v>388</v>
      </c>
      <c r="C126" s="69" t="s">
        <v>81</v>
      </c>
      <c r="D126" s="68" t="s">
        <v>243</v>
      </c>
      <c r="E126" s="68" t="s">
        <v>1954</v>
      </c>
      <c r="F126" s="70">
        <v>218761177</v>
      </c>
    </row>
    <row r="127" spans="1:6" ht="14.45" customHeight="1" x14ac:dyDescent="0.25">
      <c r="A127" s="68" t="s">
        <v>337</v>
      </c>
      <c r="B127" s="68" t="s">
        <v>388</v>
      </c>
      <c r="C127" s="69" t="s">
        <v>81</v>
      </c>
      <c r="D127" s="68" t="s">
        <v>243</v>
      </c>
      <c r="E127" s="68" t="s">
        <v>1303</v>
      </c>
      <c r="F127" s="70">
        <v>14174</v>
      </c>
    </row>
    <row r="128" spans="1:6" ht="14.45" customHeight="1" x14ac:dyDescent="0.25">
      <c r="A128" s="68" t="s">
        <v>337</v>
      </c>
      <c r="B128" s="68" t="s">
        <v>388</v>
      </c>
      <c r="C128" s="69" t="s">
        <v>81</v>
      </c>
      <c r="D128" s="68" t="s">
        <v>243</v>
      </c>
      <c r="E128" s="68" t="s">
        <v>1909</v>
      </c>
      <c r="F128" s="70">
        <v>312</v>
      </c>
    </row>
    <row r="129" spans="1:6" ht="14.45" customHeight="1" x14ac:dyDescent="0.25">
      <c r="A129" s="68" t="s">
        <v>338</v>
      </c>
      <c r="B129" s="68" t="s">
        <v>389</v>
      </c>
      <c r="C129" s="69" t="s">
        <v>34</v>
      </c>
      <c r="D129" s="68" t="s">
        <v>201</v>
      </c>
      <c r="E129" s="68" t="s">
        <v>1324</v>
      </c>
      <c r="F129" s="70">
        <v>44</v>
      </c>
    </row>
    <row r="130" spans="1:6" ht="14.45" customHeight="1" x14ac:dyDescent="0.25">
      <c r="A130" s="68" t="s">
        <v>338</v>
      </c>
      <c r="B130" s="68" t="s">
        <v>389</v>
      </c>
      <c r="C130" s="69" t="s">
        <v>34</v>
      </c>
      <c r="D130" s="68" t="s">
        <v>201</v>
      </c>
      <c r="E130" s="68" t="s">
        <v>1324</v>
      </c>
      <c r="F130" s="70">
        <v>1233691</v>
      </c>
    </row>
    <row r="131" spans="1:6" ht="14.45" customHeight="1" x14ac:dyDescent="0.25">
      <c r="A131" s="68" t="s">
        <v>338</v>
      </c>
      <c r="B131" s="68" t="s">
        <v>389</v>
      </c>
      <c r="C131" s="69" t="s">
        <v>34</v>
      </c>
      <c r="D131" s="68" t="s">
        <v>201</v>
      </c>
      <c r="E131" s="68" t="s">
        <v>1324</v>
      </c>
      <c r="F131" s="70">
        <v>19492</v>
      </c>
    </row>
    <row r="132" spans="1:6" ht="14.45" customHeight="1" x14ac:dyDescent="0.25">
      <c r="A132" s="68" t="s">
        <v>338</v>
      </c>
      <c r="B132" s="68" t="s">
        <v>389</v>
      </c>
      <c r="C132" s="69" t="s">
        <v>34</v>
      </c>
      <c r="D132" s="68" t="s">
        <v>201</v>
      </c>
      <c r="E132" s="68" t="s">
        <v>1324</v>
      </c>
      <c r="F132" s="70">
        <v>1466943</v>
      </c>
    </row>
    <row r="133" spans="1:6" ht="14.45" customHeight="1" x14ac:dyDescent="0.25">
      <c r="A133" s="68" t="s">
        <v>338</v>
      </c>
      <c r="B133" s="68" t="s">
        <v>389</v>
      </c>
      <c r="C133" s="69" t="s">
        <v>34</v>
      </c>
      <c r="D133" s="68" t="s">
        <v>201</v>
      </c>
      <c r="E133" s="68" t="s">
        <v>1324</v>
      </c>
      <c r="F133" s="70">
        <v>598560</v>
      </c>
    </row>
    <row r="134" spans="1:6" ht="14.45" customHeight="1" x14ac:dyDescent="0.25">
      <c r="A134" s="68" t="s">
        <v>338</v>
      </c>
      <c r="B134" s="68" t="s">
        <v>389</v>
      </c>
      <c r="C134" s="69" t="s">
        <v>34</v>
      </c>
      <c r="D134" s="68" t="s">
        <v>201</v>
      </c>
      <c r="E134" s="68" t="s">
        <v>1307</v>
      </c>
      <c r="F134" s="70">
        <v>19124</v>
      </c>
    </row>
    <row r="135" spans="1:6" ht="14.45" customHeight="1" x14ac:dyDescent="0.25">
      <c r="A135" s="68" t="s">
        <v>338</v>
      </c>
      <c r="B135" s="68" t="s">
        <v>389</v>
      </c>
      <c r="C135" s="69" t="s">
        <v>34</v>
      </c>
      <c r="D135" s="68" t="s">
        <v>201</v>
      </c>
      <c r="E135" s="68" t="s">
        <v>1307</v>
      </c>
      <c r="F135" s="70">
        <v>878214</v>
      </c>
    </row>
    <row r="136" spans="1:6" ht="14.45" customHeight="1" x14ac:dyDescent="0.25">
      <c r="A136" s="68" t="s">
        <v>339</v>
      </c>
      <c r="B136" s="68" t="s">
        <v>390</v>
      </c>
      <c r="C136" s="69" t="s">
        <v>83</v>
      </c>
      <c r="D136" s="68" t="s">
        <v>245</v>
      </c>
      <c r="E136" s="68" t="s">
        <v>1303</v>
      </c>
      <c r="F136" s="70">
        <v>9818</v>
      </c>
    </row>
    <row r="137" spans="1:6" ht="14.45" customHeight="1" x14ac:dyDescent="0.25">
      <c r="A137" s="68" t="s">
        <v>339</v>
      </c>
      <c r="B137" s="68" t="s">
        <v>390</v>
      </c>
      <c r="C137" s="69" t="s">
        <v>83</v>
      </c>
      <c r="D137" s="68" t="s">
        <v>245</v>
      </c>
      <c r="E137" s="68" t="s">
        <v>264</v>
      </c>
      <c r="F137" s="70">
        <v>72851612</v>
      </c>
    </row>
    <row r="138" spans="1:6" ht="14.45" customHeight="1" x14ac:dyDescent="0.25">
      <c r="A138" s="68" t="s">
        <v>340</v>
      </c>
      <c r="B138" s="68" t="s">
        <v>391</v>
      </c>
      <c r="C138" s="69" t="s">
        <v>35</v>
      </c>
      <c r="D138" s="68" t="s">
        <v>202</v>
      </c>
      <c r="E138" s="68" t="s">
        <v>1324</v>
      </c>
      <c r="F138" s="70">
        <v>321886</v>
      </c>
    </row>
    <row r="139" spans="1:6" ht="14.45" customHeight="1" x14ac:dyDescent="0.25">
      <c r="A139" s="68" t="s">
        <v>340</v>
      </c>
      <c r="B139" s="68" t="s">
        <v>391</v>
      </c>
      <c r="C139" s="69" t="s">
        <v>35</v>
      </c>
      <c r="D139" s="68" t="s">
        <v>202</v>
      </c>
      <c r="E139" s="68" t="s">
        <v>413</v>
      </c>
      <c r="F139" s="70">
        <v>5712892</v>
      </c>
    </row>
    <row r="140" spans="1:6" ht="14.45" customHeight="1" x14ac:dyDescent="0.25">
      <c r="A140" s="68" t="s">
        <v>341</v>
      </c>
      <c r="B140" s="68" t="s">
        <v>392</v>
      </c>
      <c r="C140" s="69" t="s">
        <v>47</v>
      </c>
      <c r="D140" s="68" t="s">
        <v>214</v>
      </c>
      <c r="E140" s="68" t="s">
        <v>1318</v>
      </c>
      <c r="F140" s="70">
        <v>125822378</v>
      </c>
    </row>
    <row r="141" spans="1:6" ht="14.45" customHeight="1" x14ac:dyDescent="0.25">
      <c r="A141" s="68" t="s">
        <v>341</v>
      </c>
      <c r="B141" s="68" t="s">
        <v>392</v>
      </c>
      <c r="C141" s="69" t="s">
        <v>47</v>
      </c>
      <c r="D141" s="68" t="s">
        <v>214</v>
      </c>
      <c r="E141" s="68" t="s">
        <v>1324</v>
      </c>
      <c r="F141" s="70">
        <v>9474821</v>
      </c>
    </row>
    <row r="142" spans="1:6" ht="14.45" customHeight="1" x14ac:dyDescent="0.25">
      <c r="A142" s="68" t="s">
        <v>341</v>
      </c>
      <c r="B142" s="68" t="s">
        <v>392</v>
      </c>
      <c r="C142" s="69" t="s">
        <v>47</v>
      </c>
      <c r="D142" s="68" t="s">
        <v>214</v>
      </c>
      <c r="E142" s="68" t="s">
        <v>1303</v>
      </c>
      <c r="F142" s="70">
        <v>362583</v>
      </c>
    </row>
    <row r="143" spans="1:6" ht="14.45" customHeight="1" x14ac:dyDescent="0.25">
      <c r="A143" s="68" t="s">
        <v>341</v>
      </c>
      <c r="B143" s="68" t="s">
        <v>392</v>
      </c>
      <c r="C143" s="69" t="s">
        <v>47</v>
      </c>
      <c r="D143" s="68" t="s">
        <v>214</v>
      </c>
      <c r="E143" s="68" t="s">
        <v>264</v>
      </c>
      <c r="F143" s="70">
        <v>308478</v>
      </c>
    </row>
    <row r="144" spans="1:6" ht="14.45" customHeight="1" x14ac:dyDescent="0.25">
      <c r="A144" s="68" t="s">
        <v>341</v>
      </c>
      <c r="B144" s="68" t="s">
        <v>392</v>
      </c>
      <c r="C144" s="69" t="s">
        <v>47</v>
      </c>
      <c r="D144" s="68" t="s">
        <v>214</v>
      </c>
      <c r="E144" s="68" t="s">
        <v>1301</v>
      </c>
      <c r="F144" s="70">
        <v>8849673</v>
      </c>
    </row>
    <row r="145" spans="1:6" ht="14.45" customHeight="1" x14ac:dyDescent="0.25">
      <c r="A145" s="68" t="s">
        <v>341</v>
      </c>
      <c r="B145" s="68" t="s">
        <v>392</v>
      </c>
      <c r="C145" s="69" t="s">
        <v>47</v>
      </c>
      <c r="D145" s="68" t="s">
        <v>214</v>
      </c>
      <c r="E145" s="68" t="s">
        <v>266</v>
      </c>
      <c r="F145" s="70">
        <v>7729631</v>
      </c>
    </row>
    <row r="146" spans="1:6" ht="14.45" customHeight="1" x14ac:dyDescent="0.25">
      <c r="A146" s="68" t="s">
        <v>342</v>
      </c>
      <c r="B146" s="68" t="s">
        <v>393</v>
      </c>
      <c r="C146" s="69" t="s">
        <v>110</v>
      </c>
      <c r="D146" s="68" t="s">
        <v>402</v>
      </c>
      <c r="E146" s="68" t="s">
        <v>1316</v>
      </c>
      <c r="F146" s="70">
        <v>9100</v>
      </c>
    </row>
    <row r="147" spans="1:6" ht="14.45" customHeight="1" x14ac:dyDescent="0.25">
      <c r="A147" s="68" t="s">
        <v>342</v>
      </c>
      <c r="B147" s="68" t="s">
        <v>393</v>
      </c>
      <c r="C147" s="69" t="s">
        <v>110</v>
      </c>
      <c r="D147" s="68" t="s">
        <v>402</v>
      </c>
      <c r="E147" s="68" t="s">
        <v>1324</v>
      </c>
      <c r="F147" s="70">
        <v>435</v>
      </c>
    </row>
    <row r="148" spans="1:6" ht="14.45" customHeight="1" x14ac:dyDescent="0.25">
      <c r="A148" s="68" t="s">
        <v>343</v>
      </c>
      <c r="B148" s="68" t="s">
        <v>394</v>
      </c>
      <c r="C148" s="69" t="s">
        <v>13</v>
      </c>
      <c r="D148" s="68" t="s">
        <v>182</v>
      </c>
      <c r="E148" s="68" t="s">
        <v>271</v>
      </c>
      <c r="F148" s="70">
        <v>11376697</v>
      </c>
    </row>
    <row r="149" spans="1:6" ht="14.45" customHeight="1" x14ac:dyDescent="0.25">
      <c r="A149" s="68" t="s">
        <v>343</v>
      </c>
      <c r="B149" s="68" t="s">
        <v>394</v>
      </c>
      <c r="C149" s="69" t="s">
        <v>13</v>
      </c>
      <c r="D149" s="68" t="s">
        <v>182</v>
      </c>
      <c r="E149" s="68" t="s">
        <v>1324</v>
      </c>
      <c r="F149" s="70">
        <v>747133</v>
      </c>
    </row>
  </sheetData>
  <autoFilter ref="A7:F149" xr:uid="{1DDE9525-2EDD-4D70-B068-0F81772AE850}"/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E79D-C170-49D6-AD26-2155947BCD8D}">
  <sheetPr>
    <tabColor theme="6" tint="0.59999389629810485"/>
  </sheetPr>
  <dimension ref="A1:F14"/>
  <sheetViews>
    <sheetView workbookViewId="0">
      <selection activeCell="A7" sqref="A7"/>
    </sheetView>
  </sheetViews>
  <sheetFormatPr defaultRowHeight="15" x14ac:dyDescent="0.25"/>
  <cols>
    <col min="1" max="1" width="16.85546875" customWidth="1"/>
    <col min="2" max="2" width="54.7109375" customWidth="1"/>
    <col min="3" max="3" width="11.85546875" customWidth="1"/>
    <col min="4" max="4" width="54.7109375" customWidth="1"/>
    <col min="5" max="5" width="21.7109375" customWidth="1"/>
    <col min="6" max="6" width="14.28515625" customWidth="1"/>
  </cols>
  <sheetData>
    <row r="1" spans="1:6" ht="17.25" x14ac:dyDescent="0.3">
      <c r="A1" s="166" t="s">
        <v>1887</v>
      </c>
      <c r="B1" s="166"/>
      <c r="C1" s="166"/>
      <c r="D1" s="166"/>
      <c r="E1" s="166"/>
      <c r="F1" s="166"/>
    </row>
    <row r="2" spans="1:6" ht="17.25" x14ac:dyDescent="0.3">
      <c r="A2" s="166" t="s">
        <v>1881</v>
      </c>
      <c r="B2" s="166"/>
      <c r="C2" s="166"/>
      <c r="D2" s="166"/>
      <c r="E2" s="166"/>
      <c r="F2" s="166"/>
    </row>
    <row r="3" spans="1:6" ht="17.25" x14ac:dyDescent="0.3">
      <c r="A3" s="166" t="s">
        <v>111</v>
      </c>
      <c r="B3" s="166"/>
      <c r="C3" s="166"/>
      <c r="D3" s="166"/>
      <c r="E3" s="166"/>
      <c r="F3" s="166"/>
    </row>
    <row r="4" spans="1:6" ht="17.25" x14ac:dyDescent="0.3">
      <c r="A4" s="167" t="s">
        <v>1884</v>
      </c>
      <c r="B4" s="167"/>
      <c r="C4" s="167"/>
      <c r="D4" s="167"/>
      <c r="E4" s="167"/>
      <c r="F4" s="167"/>
    </row>
    <row r="5" spans="1:6" ht="17.25" x14ac:dyDescent="0.3">
      <c r="A5" s="168" t="s">
        <v>1870</v>
      </c>
      <c r="B5" s="168"/>
      <c r="C5" s="168"/>
      <c r="D5" s="168"/>
      <c r="E5" s="168"/>
      <c r="F5" s="168"/>
    </row>
    <row r="6" spans="1:6" ht="14.45" customHeight="1" x14ac:dyDescent="0.3">
      <c r="A6" s="61"/>
      <c r="B6" s="61"/>
      <c r="C6" s="61"/>
      <c r="D6" s="61"/>
      <c r="E6" s="63" t="s">
        <v>1292</v>
      </c>
      <c r="F6" s="77">
        <f>SUM(F8:F14)</f>
        <v>20018690663</v>
      </c>
    </row>
    <row r="7" spans="1:6" ht="17.25" x14ac:dyDescent="0.25">
      <c r="A7" s="71" t="s">
        <v>150</v>
      </c>
      <c r="B7" s="71" t="s">
        <v>151</v>
      </c>
      <c r="C7" s="71" t="s">
        <v>1885</v>
      </c>
      <c r="D7" s="71" t="s">
        <v>1886</v>
      </c>
      <c r="E7" s="71" t="s">
        <v>152</v>
      </c>
      <c r="F7" s="72" t="s">
        <v>0</v>
      </c>
    </row>
    <row r="8" spans="1:6" ht="14.45" customHeight="1" x14ac:dyDescent="0.25">
      <c r="A8" s="80" t="s">
        <v>414</v>
      </c>
      <c r="B8" s="80" t="s">
        <v>416</v>
      </c>
      <c r="C8" s="80" t="s">
        <v>81</v>
      </c>
      <c r="D8" s="79" t="s">
        <v>243</v>
      </c>
      <c r="E8" s="79" t="s">
        <v>1332</v>
      </c>
      <c r="F8" s="78">
        <v>-20024553</v>
      </c>
    </row>
    <row r="9" spans="1:6" ht="14.45" customHeight="1" x14ac:dyDescent="0.25">
      <c r="A9" s="80" t="s">
        <v>414</v>
      </c>
      <c r="B9" s="80" t="s">
        <v>416</v>
      </c>
      <c r="C9" s="80" t="s">
        <v>81</v>
      </c>
      <c r="D9" s="79" t="s">
        <v>243</v>
      </c>
      <c r="E9" s="79" t="s">
        <v>1332</v>
      </c>
      <c r="F9" s="78">
        <v>9431060004</v>
      </c>
    </row>
    <row r="10" spans="1:6" ht="14.45" customHeight="1" x14ac:dyDescent="0.25">
      <c r="A10" s="80" t="s">
        <v>414</v>
      </c>
      <c r="B10" s="80" t="s">
        <v>416</v>
      </c>
      <c r="C10" s="80" t="s">
        <v>81</v>
      </c>
      <c r="D10" s="79" t="s">
        <v>243</v>
      </c>
      <c r="E10" s="79" t="s">
        <v>1332</v>
      </c>
      <c r="F10" s="78">
        <v>-10006091</v>
      </c>
    </row>
    <row r="11" spans="1:6" ht="14.45" customHeight="1" x14ac:dyDescent="0.25">
      <c r="A11" s="80" t="s">
        <v>414</v>
      </c>
      <c r="B11" s="80" t="s">
        <v>416</v>
      </c>
      <c r="C11" s="80" t="s">
        <v>81</v>
      </c>
      <c r="D11" s="79" t="s">
        <v>243</v>
      </c>
      <c r="E11" s="79" t="s">
        <v>1332</v>
      </c>
      <c r="F11" s="78">
        <v>4758251628</v>
      </c>
    </row>
    <row r="12" spans="1:6" ht="14.45" customHeight="1" x14ac:dyDescent="0.25">
      <c r="A12" s="80" t="s">
        <v>414</v>
      </c>
      <c r="B12" s="80" t="s">
        <v>416</v>
      </c>
      <c r="C12" s="80" t="s">
        <v>81</v>
      </c>
      <c r="D12" s="79" t="s">
        <v>243</v>
      </c>
      <c r="E12" s="79" t="s">
        <v>1332</v>
      </c>
      <c r="F12" s="78">
        <v>-10006091</v>
      </c>
    </row>
    <row r="13" spans="1:6" ht="14.45" customHeight="1" x14ac:dyDescent="0.25">
      <c r="A13" s="80" t="s">
        <v>414</v>
      </c>
      <c r="B13" s="80" t="s">
        <v>416</v>
      </c>
      <c r="C13" s="80" t="s">
        <v>81</v>
      </c>
      <c r="D13" s="79" t="s">
        <v>243</v>
      </c>
      <c r="E13" s="79" t="s">
        <v>1332</v>
      </c>
      <c r="F13" s="78">
        <v>4758252783</v>
      </c>
    </row>
    <row r="14" spans="1:6" ht="14.45" customHeight="1" x14ac:dyDescent="0.25">
      <c r="A14" s="80" t="s">
        <v>414</v>
      </c>
      <c r="B14" s="80" t="s">
        <v>416</v>
      </c>
      <c r="C14" s="80" t="s">
        <v>81</v>
      </c>
      <c r="D14" s="79" t="s">
        <v>243</v>
      </c>
      <c r="E14" s="79" t="s">
        <v>1332</v>
      </c>
      <c r="F14" s="78">
        <v>1111162983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236C4-5CEF-491D-9981-D481F9B09D46}">
  <sheetPr>
    <tabColor theme="6" tint="0.59999389629810485"/>
  </sheetPr>
  <dimension ref="A1:F94"/>
  <sheetViews>
    <sheetView workbookViewId="0">
      <selection activeCell="A7" sqref="A7"/>
    </sheetView>
  </sheetViews>
  <sheetFormatPr defaultRowHeight="15" x14ac:dyDescent="0.25"/>
  <cols>
    <col min="1" max="1" width="18" customWidth="1"/>
    <col min="2" max="2" width="52.5703125" customWidth="1"/>
    <col min="3" max="3" width="18" customWidth="1"/>
    <col min="4" max="4" width="54.7109375" customWidth="1"/>
    <col min="5" max="5" width="78" customWidth="1"/>
    <col min="6" max="6" width="37.140625" customWidth="1"/>
  </cols>
  <sheetData>
    <row r="1" spans="1:6" ht="17.25" x14ac:dyDescent="0.3">
      <c r="A1" s="166" t="s">
        <v>1887</v>
      </c>
      <c r="B1" s="166"/>
      <c r="C1" s="166"/>
      <c r="D1" s="166"/>
      <c r="E1" s="166"/>
      <c r="F1" s="166"/>
    </row>
    <row r="2" spans="1:6" ht="17.25" x14ac:dyDescent="0.3">
      <c r="A2" s="166" t="s">
        <v>1881</v>
      </c>
      <c r="B2" s="166"/>
      <c r="C2" s="166"/>
      <c r="D2" s="166"/>
      <c r="E2" s="166"/>
      <c r="F2" s="166"/>
    </row>
    <row r="3" spans="1:6" ht="17.25" x14ac:dyDescent="0.3">
      <c r="A3" s="166" t="s">
        <v>113</v>
      </c>
      <c r="B3" s="166"/>
      <c r="C3" s="166"/>
      <c r="D3" s="166"/>
      <c r="E3" s="166"/>
      <c r="F3" s="166"/>
    </row>
    <row r="4" spans="1:6" ht="17.25" x14ac:dyDescent="0.3">
      <c r="A4" s="167" t="s">
        <v>1884</v>
      </c>
      <c r="B4" s="167"/>
      <c r="C4" s="167"/>
      <c r="D4" s="167"/>
      <c r="E4" s="167"/>
      <c r="F4" s="167"/>
    </row>
    <row r="5" spans="1:6" ht="17.25" x14ac:dyDescent="0.3">
      <c r="A5" s="168" t="s">
        <v>1870</v>
      </c>
      <c r="B5" s="168"/>
      <c r="C5" s="168"/>
      <c r="D5" s="168"/>
      <c r="E5" s="168"/>
      <c r="F5" s="168"/>
    </row>
    <row r="6" spans="1:6" ht="16.5" x14ac:dyDescent="0.25">
      <c r="E6" s="63" t="s">
        <v>1292</v>
      </c>
      <c r="F6" s="77">
        <f>SUM(F8:F94)</f>
        <v>19861193157</v>
      </c>
    </row>
    <row r="7" spans="1:6" ht="17.25" x14ac:dyDescent="0.25">
      <c r="A7" s="81" t="s">
        <v>150</v>
      </c>
      <c r="B7" s="82" t="s">
        <v>151</v>
      </c>
      <c r="C7" s="82" t="s">
        <v>1885</v>
      </c>
      <c r="D7" s="82" t="s">
        <v>1886</v>
      </c>
      <c r="E7" s="67" t="s">
        <v>152</v>
      </c>
      <c r="F7" s="83" t="s">
        <v>0</v>
      </c>
    </row>
    <row r="8" spans="1:6" ht="14.45" customHeight="1" x14ac:dyDescent="0.25">
      <c r="A8" s="68" t="s">
        <v>427</v>
      </c>
      <c r="B8" s="68" t="s">
        <v>428</v>
      </c>
      <c r="C8" s="69" t="s">
        <v>112</v>
      </c>
      <c r="D8" s="69" t="s">
        <v>429</v>
      </c>
      <c r="E8" s="84" t="s">
        <v>1316</v>
      </c>
      <c r="F8" s="70">
        <v>1960873</v>
      </c>
    </row>
    <row r="9" spans="1:6" ht="14.45" customHeight="1" x14ac:dyDescent="0.25">
      <c r="A9" s="68" t="s">
        <v>427</v>
      </c>
      <c r="B9" s="68" t="s">
        <v>428</v>
      </c>
      <c r="C9" s="69" t="s">
        <v>112</v>
      </c>
      <c r="D9" s="69" t="s">
        <v>429</v>
      </c>
      <c r="E9" s="84" t="s">
        <v>1324</v>
      </c>
      <c r="F9" s="70">
        <v>61111</v>
      </c>
    </row>
    <row r="10" spans="1:6" ht="14.45" customHeight="1" x14ac:dyDescent="0.25">
      <c r="A10" s="68" t="s">
        <v>430</v>
      </c>
      <c r="B10" s="68" t="s">
        <v>431</v>
      </c>
      <c r="C10" s="69" t="s">
        <v>114</v>
      </c>
      <c r="D10" s="69" t="s">
        <v>432</v>
      </c>
      <c r="E10" s="84" t="s">
        <v>1950</v>
      </c>
      <c r="F10" s="70">
        <v>2280566</v>
      </c>
    </row>
    <row r="11" spans="1:6" ht="14.45" customHeight="1" x14ac:dyDescent="0.25">
      <c r="A11" s="68" t="s">
        <v>433</v>
      </c>
      <c r="B11" s="68" t="s">
        <v>434</v>
      </c>
      <c r="C11" s="69" t="s">
        <v>114</v>
      </c>
      <c r="D11" s="69" t="s">
        <v>432</v>
      </c>
      <c r="E11" s="84" t="s">
        <v>1316</v>
      </c>
      <c r="F11" s="70">
        <v>34740</v>
      </c>
    </row>
    <row r="12" spans="1:6" ht="14.45" customHeight="1" x14ac:dyDescent="0.25">
      <c r="A12" s="68" t="s">
        <v>433</v>
      </c>
      <c r="B12" s="68" t="s">
        <v>434</v>
      </c>
      <c r="C12" s="69" t="s">
        <v>114</v>
      </c>
      <c r="D12" s="69" t="s">
        <v>432</v>
      </c>
      <c r="E12" s="84" t="s">
        <v>1324</v>
      </c>
      <c r="F12" s="70">
        <v>5677111</v>
      </c>
    </row>
    <row r="13" spans="1:6" ht="14.45" customHeight="1" x14ac:dyDescent="0.25">
      <c r="A13" s="68" t="s">
        <v>435</v>
      </c>
      <c r="B13" s="68" t="s">
        <v>436</v>
      </c>
      <c r="C13" s="69" t="s">
        <v>114</v>
      </c>
      <c r="D13" s="69" t="s">
        <v>432</v>
      </c>
      <c r="E13" s="84" t="s">
        <v>1324</v>
      </c>
      <c r="F13" s="70">
        <v>834482</v>
      </c>
    </row>
    <row r="14" spans="1:6" ht="14.45" customHeight="1" x14ac:dyDescent="0.25">
      <c r="A14" s="68" t="s">
        <v>437</v>
      </c>
      <c r="B14" s="68" t="s">
        <v>438</v>
      </c>
      <c r="C14" s="69" t="s">
        <v>114</v>
      </c>
      <c r="D14" s="69" t="s">
        <v>432</v>
      </c>
      <c r="E14" s="84" t="s">
        <v>1323</v>
      </c>
      <c r="F14" s="70">
        <v>404038</v>
      </c>
    </row>
    <row r="15" spans="1:6" ht="14.45" customHeight="1" x14ac:dyDescent="0.25">
      <c r="A15" s="68" t="s">
        <v>437</v>
      </c>
      <c r="B15" s="68" t="s">
        <v>438</v>
      </c>
      <c r="C15" s="69" t="s">
        <v>114</v>
      </c>
      <c r="D15" s="69" t="s">
        <v>432</v>
      </c>
      <c r="E15" s="84" t="s">
        <v>1324</v>
      </c>
      <c r="F15" s="70">
        <v>1069325</v>
      </c>
    </row>
    <row r="16" spans="1:6" ht="14.45" customHeight="1" x14ac:dyDescent="0.25">
      <c r="A16" s="68" t="s">
        <v>439</v>
      </c>
      <c r="B16" s="68" t="s">
        <v>440</v>
      </c>
      <c r="C16" s="69" t="s">
        <v>13</v>
      </c>
      <c r="D16" s="69" t="s">
        <v>182</v>
      </c>
      <c r="E16" s="84" t="s">
        <v>1303</v>
      </c>
      <c r="F16" s="70">
        <v>130</v>
      </c>
    </row>
    <row r="17" spans="1:6" ht="14.45" customHeight="1" x14ac:dyDescent="0.25">
      <c r="A17" s="68" t="s">
        <v>439</v>
      </c>
      <c r="B17" s="68" t="s">
        <v>440</v>
      </c>
      <c r="C17" s="69" t="s">
        <v>28</v>
      </c>
      <c r="D17" s="69" t="s">
        <v>196</v>
      </c>
      <c r="E17" s="84" t="s">
        <v>417</v>
      </c>
      <c r="F17" s="70">
        <v>1104875</v>
      </c>
    </row>
    <row r="18" spans="1:6" ht="14.45" customHeight="1" x14ac:dyDescent="0.25">
      <c r="A18" s="68" t="s">
        <v>439</v>
      </c>
      <c r="B18" s="68" t="s">
        <v>440</v>
      </c>
      <c r="C18" s="69" t="s">
        <v>112</v>
      </c>
      <c r="D18" s="69" t="s">
        <v>429</v>
      </c>
      <c r="E18" s="84" t="s">
        <v>418</v>
      </c>
      <c r="F18" s="70">
        <v>21338</v>
      </c>
    </row>
    <row r="19" spans="1:6" ht="14.45" customHeight="1" x14ac:dyDescent="0.25">
      <c r="A19" s="68" t="s">
        <v>439</v>
      </c>
      <c r="B19" s="68" t="s">
        <v>440</v>
      </c>
      <c r="C19" s="69" t="s">
        <v>112</v>
      </c>
      <c r="D19" s="69" t="s">
        <v>429</v>
      </c>
      <c r="E19" s="84" t="s">
        <v>271</v>
      </c>
      <c r="F19" s="70">
        <v>7722172</v>
      </c>
    </row>
    <row r="20" spans="1:6" ht="14.45" customHeight="1" x14ac:dyDescent="0.25">
      <c r="A20" s="68" t="s">
        <v>439</v>
      </c>
      <c r="B20" s="68" t="s">
        <v>440</v>
      </c>
      <c r="C20" s="69" t="s">
        <v>112</v>
      </c>
      <c r="D20" s="69" t="s">
        <v>429</v>
      </c>
      <c r="E20" s="84" t="s">
        <v>1316</v>
      </c>
      <c r="F20" s="70">
        <v>208427</v>
      </c>
    </row>
    <row r="21" spans="1:6" ht="14.45" customHeight="1" x14ac:dyDescent="0.25">
      <c r="A21" s="68" t="s">
        <v>439</v>
      </c>
      <c r="B21" s="68" t="s">
        <v>440</v>
      </c>
      <c r="C21" s="69" t="s">
        <v>112</v>
      </c>
      <c r="D21" s="69" t="s">
        <v>429</v>
      </c>
      <c r="E21" s="84" t="s">
        <v>1311</v>
      </c>
      <c r="F21" s="70">
        <v>1956299</v>
      </c>
    </row>
    <row r="22" spans="1:6" ht="14.45" customHeight="1" x14ac:dyDescent="0.25">
      <c r="A22" s="68" t="s">
        <v>439</v>
      </c>
      <c r="B22" s="68" t="s">
        <v>440</v>
      </c>
      <c r="C22" s="69" t="s">
        <v>112</v>
      </c>
      <c r="D22" s="69" t="s">
        <v>429</v>
      </c>
      <c r="E22" s="84" t="s">
        <v>1317</v>
      </c>
      <c r="F22" s="70">
        <v>2409</v>
      </c>
    </row>
    <row r="23" spans="1:6" ht="14.45" customHeight="1" x14ac:dyDescent="0.25">
      <c r="A23" s="68" t="s">
        <v>439</v>
      </c>
      <c r="B23" s="68" t="s">
        <v>440</v>
      </c>
      <c r="C23" s="69" t="s">
        <v>112</v>
      </c>
      <c r="D23" s="69" t="s">
        <v>429</v>
      </c>
      <c r="E23" s="84" t="s">
        <v>1333</v>
      </c>
      <c r="F23" s="70">
        <v>575548</v>
      </c>
    </row>
    <row r="24" spans="1:6" ht="14.45" customHeight="1" x14ac:dyDescent="0.25">
      <c r="A24" s="68" t="s">
        <v>439</v>
      </c>
      <c r="B24" s="68" t="s">
        <v>440</v>
      </c>
      <c r="C24" s="69" t="s">
        <v>112</v>
      </c>
      <c r="D24" s="69" t="s">
        <v>429</v>
      </c>
      <c r="E24" s="84" t="s">
        <v>1303</v>
      </c>
      <c r="F24" s="70">
        <v>288663</v>
      </c>
    </row>
    <row r="25" spans="1:6" ht="14.45" customHeight="1" x14ac:dyDescent="0.25">
      <c r="A25" s="68" t="s">
        <v>439</v>
      </c>
      <c r="B25" s="68" t="s">
        <v>440</v>
      </c>
      <c r="C25" s="69" t="s">
        <v>112</v>
      </c>
      <c r="D25" s="69" t="s">
        <v>429</v>
      </c>
      <c r="E25" s="84" t="s">
        <v>264</v>
      </c>
      <c r="F25" s="70">
        <v>183064</v>
      </c>
    </row>
    <row r="26" spans="1:6" ht="14.45" customHeight="1" x14ac:dyDescent="0.25">
      <c r="A26" s="68" t="s">
        <v>439</v>
      </c>
      <c r="B26" s="68" t="s">
        <v>440</v>
      </c>
      <c r="C26" s="69" t="s">
        <v>112</v>
      </c>
      <c r="D26" s="69" t="s">
        <v>429</v>
      </c>
      <c r="E26" s="84" t="s">
        <v>1305</v>
      </c>
      <c r="F26" s="70">
        <v>37922</v>
      </c>
    </row>
    <row r="27" spans="1:6" ht="14.45" customHeight="1" x14ac:dyDescent="0.25">
      <c r="A27" s="68" t="s">
        <v>439</v>
      </c>
      <c r="B27" s="68" t="s">
        <v>440</v>
      </c>
      <c r="C27" s="69" t="s">
        <v>30</v>
      </c>
      <c r="D27" s="69" t="s">
        <v>198</v>
      </c>
      <c r="E27" s="84" t="s">
        <v>419</v>
      </c>
      <c r="F27" s="70">
        <v>4211134218</v>
      </c>
    </row>
    <row r="28" spans="1:6" ht="14.45" customHeight="1" x14ac:dyDescent="0.25">
      <c r="A28" s="68" t="s">
        <v>439</v>
      </c>
      <c r="B28" s="68" t="s">
        <v>440</v>
      </c>
      <c r="C28" s="69" t="s">
        <v>30</v>
      </c>
      <c r="D28" s="69" t="s">
        <v>198</v>
      </c>
      <c r="E28" s="84" t="s">
        <v>1952</v>
      </c>
      <c r="F28" s="70">
        <v>440010474</v>
      </c>
    </row>
    <row r="29" spans="1:6" ht="14.45" customHeight="1" x14ac:dyDescent="0.25">
      <c r="A29" s="68" t="s">
        <v>439</v>
      </c>
      <c r="B29" s="68" t="s">
        <v>440</v>
      </c>
      <c r="C29" s="69" t="s">
        <v>30</v>
      </c>
      <c r="D29" s="69" t="s">
        <v>198</v>
      </c>
      <c r="E29" s="84" t="s">
        <v>418</v>
      </c>
      <c r="F29" s="70">
        <v>1834988</v>
      </c>
    </row>
    <row r="30" spans="1:6" ht="14.45" customHeight="1" x14ac:dyDescent="0.25">
      <c r="A30" s="68" t="s">
        <v>439</v>
      </c>
      <c r="B30" s="68" t="s">
        <v>440</v>
      </c>
      <c r="C30" s="69" t="s">
        <v>30</v>
      </c>
      <c r="D30" s="69" t="s">
        <v>198</v>
      </c>
      <c r="E30" s="84" t="s">
        <v>418</v>
      </c>
      <c r="F30" s="70">
        <v>84909042</v>
      </c>
    </row>
    <row r="31" spans="1:6" ht="14.45" customHeight="1" x14ac:dyDescent="0.25">
      <c r="A31" s="68" t="s">
        <v>439</v>
      </c>
      <c r="B31" s="68" t="s">
        <v>440</v>
      </c>
      <c r="C31" s="69" t="s">
        <v>30</v>
      </c>
      <c r="D31" s="69" t="s">
        <v>198</v>
      </c>
      <c r="E31" s="84" t="s">
        <v>420</v>
      </c>
      <c r="F31" s="70">
        <v>45125160</v>
      </c>
    </row>
    <row r="32" spans="1:6" ht="14.45" customHeight="1" x14ac:dyDescent="0.25">
      <c r="A32" s="68" t="s">
        <v>439</v>
      </c>
      <c r="B32" s="68" t="s">
        <v>440</v>
      </c>
      <c r="C32" s="69" t="s">
        <v>30</v>
      </c>
      <c r="D32" s="69" t="s">
        <v>198</v>
      </c>
      <c r="E32" s="84" t="s">
        <v>421</v>
      </c>
      <c r="F32" s="70">
        <v>1123897</v>
      </c>
    </row>
    <row r="33" spans="1:6" ht="14.45" customHeight="1" x14ac:dyDescent="0.25">
      <c r="A33" s="68" t="s">
        <v>439</v>
      </c>
      <c r="B33" s="68" t="s">
        <v>440</v>
      </c>
      <c r="C33" s="69" t="s">
        <v>30</v>
      </c>
      <c r="D33" s="69" t="s">
        <v>198</v>
      </c>
      <c r="E33" s="84" t="s">
        <v>422</v>
      </c>
      <c r="F33" s="70">
        <v>5156805</v>
      </c>
    </row>
    <row r="34" spans="1:6" ht="14.45" customHeight="1" x14ac:dyDescent="0.25">
      <c r="A34" s="68" t="s">
        <v>439</v>
      </c>
      <c r="B34" s="68" t="s">
        <v>440</v>
      </c>
      <c r="C34" s="69" t="s">
        <v>30</v>
      </c>
      <c r="D34" s="69" t="s">
        <v>198</v>
      </c>
      <c r="E34" s="84" t="s">
        <v>1316</v>
      </c>
      <c r="F34" s="70">
        <v>20875240</v>
      </c>
    </row>
    <row r="35" spans="1:6" ht="14.45" customHeight="1" x14ac:dyDescent="0.25">
      <c r="A35" s="68" t="s">
        <v>439</v>
      </c>
      <c r="B35" s="68" t="s">
        <v>440</v>
      </c>
      <c r="C35" s="69" t="s">
        <v>30</v>
      </c>
      <c r="D35" s="69" t="s">
        <v>198</v>
      </c>
      <c r="E35" s="84" t="s">
        <v>1326</v>
      </c>
      <c r="F35" s="70">
        <v>675</v>
      </c>
    </row>
    <row r="36" spans="1:6" ht="14.45" customHeight="1" x14ac:dyDescent="0.25">
      <c r="A36" s="68" t="s">
        <v>439</v>
      </c>
      <c r="B36" s="68" t="s">
        <v>440</v>
      </c>
      <c r="C36" s="69" t="s">
        <v>30</v>
      </c>
      <c r="D36" s="69" t="s">
        <v>198</v>
      </c>
      <c r="E36" s="84" t="s">
        <v>1331</v>
      </c>
      <c r="F36" s="70">
        <v>22667342</v>
      </c>
    </row>
    <row r="37" spans="1:6" ht="14.45" customHeight="1" x14ac:dyDescent="0.25">
      <c r="A37" s="68" t="s">
        <v>439</v>
      </c>
      <c r="B37" s="68" t="s">
        <v>440</v>
      </c>
      <c r="C37" s="69" t="s">
        <v>30</v>
      </c>
      <c r="D37" s="69" t="s">
        <v>198</v>
      </c>
      <c r="E37" s="84" t="s">
        <v>411</v>
      </c>
      <c r="F37" s="70">
        <v>484473</v>
      </c>
    </row>
    <row r="38" spans="1:6" ht="14.45" customHeight="1" x14ac:dyDescent="0.25">
      <c r="A38" s="68" t="s">
        <v>439</v>
      </c>
      <c r="B38" s="68" t="s">
        <v>440</v>
      </c>
      <c r="C38" s="69" t="s">
        <v>30</v>
      </c>
      <c r="D38" s="69" t="s">
        <v>198</v>
      </c>
      <c r="E38" s="84" t="s">
        <v>1311</v>
      </c>
      <c r="F38" s="70">
        <v>8049</v>
      </c>
    </row>
    <row r="39" spans="1:6" ht="14.45" customHeight="1" x14ac:dyDescent="0.25">
      <c r="A39" s="68" t="s">
        <v>439</v>
      </c>
      <c r="B39" s="68" t="s">
        <v>440</v>
      </c>
      <c r="C39" s="69" t="s">
        <v>30</v>
      </c>
      <c r="D39" s="69" t="s">
        <v>198</v>
      </c>
      <c r="E39" s="84" t="s">
        <v>1306</v>
      </c>
      <c r="F39" s="70">
        <v>91588382</v>
      </c>
    </row>
    <row r="40" spans="1:6" ht="14.45" customHeight="1" x14ac:dyDescent="0.25">
      <c r="A40" s="68" t="s">
        <v>439</v>
      </c>
      <c r="B40" s="68" t="s">
        <v>440</v>
      </c>
      <c r="C40" s="69" t="s">
        <v>30</v>
      </c>
      <c r="D40" s="69" t="s">
        <v>198</v>
      </c>
      <c r="E40" s="84" t="s">
        <v>403</v>
      </c>
      <c r="F40" s="70">
        <v>900</v>
      </c>
    </row>
    <row r="41" spans="1:6" ht="14.45" customHeight="1" x14ac:dyDescent="0.25">
      <c r="A41" s="68" t="s">
        <v>439</v>
      </c>
      <c r="B41" s="68" t="s">
        <v>440</v>
      </c>
      <c r="C41" s="69" t="s">
        <v>30</v>
      </c>
      <c r="D41" s="69" t="s">
        <v>198</v>
      </c>
      <c r="E41" s="84" t="s">
        <v>1324</v>
      </c>
      <c r="F41" s="70">
        <v>41144604</v>
      </c>
    </row>
    <row r="42" spans="1:6" ht="14.45" customHeight="1" x14ac:dyDescent="0.25">
      <c r="A42" s="68" t="s">
        <v>439</v>
      </c>
      <c r="B42" s="68" t="s">
        <v>440</v>
      </c>
      <c r="C42" s="69" t="s">
        <v>30</v>
      </c>
      <c r="D42" s="69" t="s">
        <v>198</v>
      </c>
      <c r="E42" s="84" t="s">
        <v>1317</v>
      </c>
      <c r="F42" s="70">
        <v>257388</v>
      </c>
    </row>
    <row r="43" spans="1:6" ht="14.45" customHeight="1" x14ac:dyDescent="0.25">
      <c r="A43" s="68" t="s">
        <v>439</v>
      </c>
      <c r="B43" s="68" t="s">
        <v>440</v>
      </c>
      <c r="C43" s="69" t="s">
        <v>30</v>
      </c>
      <c r="D43" s="69" t="s">
        <v>198</v>
      </c>
      <c r="E43" s="84" t="s">
        <v>1303</v>
      </c>
      <c r="F43" s="70">
        <v>2314213</v>
      </c>
    </row>
    <row r="44" spans="1:6" ht="14.45" customHeight="1" x14ac:dyDescent="0.25">
      <c r="A44" s="68" t="s">
        <v>439</v>
      </c>
      <c r="B44" s="68" t="s">
        <v>440</v>
      </c>
      <c r="C44" s="69" t="s">
        <v>30</v>
      </c>
      <c r="D44" s="69" t="s">
        <v>198</v>
      </c>
      <c r="E44" s="84" t="s">
        <v>264</v>
      </c>
      <c r="F44" s="70">
        <v>2350317</v>
      </c>
    </row>
    <row r="45" spans="1:6" ht="14.45" customHeight="1" x14ac:dyDescent="0.25">
      <c r="A45" s="68" t="s">
        <v>439</v>
      </c>
      <c r="B45" s="68" t="s">
        <v>440</v>
      </c>
      <c r="C45" s="69" t="s">
        <v>30</v>
      </c>
      <c r="D45" s="69" t="s">
        <v>198</v>
      </c>
      <c r="E45" s="84" t="s">
        <v>285</v>
      </c>
      <c r="F45" s="70">
        <v>163217</v>
      </c>
    </row>
    <row r="46" spans="1:6" ht="14.45" customHeight="1" x14ac:dyDescent="0.25">
      <c r="A46" s="68" t="s">
        <v>439</v>
      </c>
      <c r="B46" s="68" t="s">
        <v>440</v>
      </c>
      <c r="C46" s="69" t="s">
        <v>30</v>
      </c>
      <c r="D46" s="69" t="s">
        <v>198</v>
      </c>
      <c r="E46" s="84" t="s">
        <v>406</v>
      </c>
      <c r="F46" s="70">
        <v>10544508</v>
      </c>
    </row>
    <row r="47" spans="1:6" ht="14.45" customHeight="1" x14ac:dyDescent="0.25">
      <c r="A47" s="68" t="s">
        <v>439</v>
      </c>
      <c r="B47" s="68" t="s">
        <v>440</v>
      </c>
      <c r="C47" s="69" t="s">
        <v>103</v>
      </c>
      <c r="D47" s="69" t="s">
        <v>395</v>
      </c>
      <c r="E47" s="84" t="s">
        <v>1303</v>
      </c>
      <c r="F47" s="70">
        <v>42304</v>
      </c>
    </row>
    <row r="48" spans="1:6" ht="14.45" customHeight="1" x14ac:dyDescent="0.25">
      <c r="A48" s="68" t="s">
        <v>439</v>
      </c>
      <c r="B48" s="68" t="s">
        <v>440</v>
      </c>
      <c r="C48" s="69" t="s">
        <v>103</v>
      </c>
      <c r="D48" s="69" t="s">
        <v>395</v>
      </c>
      <c r="E48" s="84" t="s">
        <v>264</v>
      </c>
      <c r="F48" s="70">
        <v>8700</v>
      </c>
    </row>
    <row r="49" spans="1:6" ht="14.45" customHeight="1" x14ac:dyDescent="0.25">
      <c r="A49" s="68" t="s">
        <v>439</v>
      </c>
      <c r="B49" s="68" t="s">
        <v>440</v>
      </c>
      <c r="C49" s="69" t="s">
        <v>92</v>
      </c>
      <c r="D49" s="69" t="s">
        <v>254</v>
      </c>
      <c r="E49" s="84" t="s">
        <v>1316</v>
      </c>
      <c r="F49" s="70">
        <v>150703</v>
      </c>
    </row>
    <row r="50" spans="1:6" ht="14.45" customHeight="1" x14ac:dyDescent="0.25">
      <c r="A50" s="68" t="s">
        <v>441</v>
      </c>
      <c r="B50" s="68" t="s">
        <v>442</v>
      </c>
      <c r="C50" s="69" t="s">
        <v>30</v>
      </c>
      <c r="D50" s="69" t="s">
        <v>198</v>
      </c>
      <c r="E50" s="84" t="s">
        <v>423</v>
      </c>
      <c r="F50" s="70">
        <v>1776505</v>
      </c>
    </row>
    <row r="51" spans="1:6" ht="14.45" customHeight="1" x14ac:dyDescent="0.25">
      <c r="A51" s="68" t="s">
        <v>441</v>
      </c>
      <c r="B51" s="68" t="s">
        <v>442</v>
      </c>
      <c r="C51" s="69" t="s">
        <v>30</v>
      </c>
      <c r="D51" s="69" t="s">
        <v>198</v>
      </c>
      <c r="E51" s="84" t="s">
        <v>1306</v>
      </c>
      <c r="F51" s="70">
        <v>483</v>
      </c>
    </row>
    <row r="52" spans="1:6" ht="14.45" customHeight="1" x14ac:dyDescent="0.25">
      <c r="A52" s="68" t="s">
        <v>441</v>
      </c>
      <c r="B52" s="68" t="s">
        <v>442</v>
      </c>
      <c r="C52" s="69" t="s">
        <v>30</v>
      </c>
      <c r="D52" s="69" t="s">
        <v>198</v>
      </c>
      <c r="E52" s="84" t="s">
        <v>264</v>
      </c>
      <c r="F52" s="70">
        <v>2089</v>
      </c>
    </row>
    <row r="53" spans="1:6" ht="14.45" customHeight="1" x14ac:dyDescent="0.25">
      <c r="A53" s="68" t="s">
        <v>443</v>
      </c>
      <c r="B53" s="68" t="s">
        <v>444</v>
      </c>
      <c r="C53" s="69" t="s">
        <v>115</v>
      </c>
      <c r="D53" s="69" t="s">
        <v>445</v>
      </c>
      <c r="E53" s="84" t="s">
        <v>1303</v>
      </c>
      <c r="F53" s="70">
        <v>1899</v>
      </c>
    </row>
    <row r="54" spans="1:6" ht="14.45" customHeight="1" x14ac:dyDescent="0.25">
      <c r="A54" s="68" t="s">
        <v>443</v>
      </c>
      <c r="B54" s="68" t="s">
        <v>444</v>
      </c>
      <c r="C54" s="69" t="s">
        <v>114</v>
      </c>
      <c r="D54" s="69" t="s">
        <v>432</v>
      </c>
      <c r="E54" s="84" t="s">
        <v>1337</v>
      </c>
      <c r="F54" s="70">
        <v>490797667</v>
      </c>
    </row>
    <row r="55" spans="1:6" ht="14.45" customHeight="1" x14ac:dyDescent="0.25">
      <c r="A55" s="68" t="s">
        <v>443</v>
      </c>
      <c r="B55" s="68" t="s">
        <v>444</v>
      </c>
      <c r="C55" s="69" t="s">
        <v>114</v>
      </c>
      <c r="D55" s="69" t="s">
        <v>432</v>
      </c>
      <c r="E55" s="84" t="s">
        <v>1324</v>
      </c>
      <c r="F55" s="70">
        <v>65104395</v>
      </c>
    </row>
    <row r="56" spans="1:6" ht="14.45" customHeight="1" x14ac:dyDescent="0.25">
      <c r="A56" s="68" t="s">
        <v>446</v>
      </c>
      <c r="B56" s="68" t="s">
        <v>447</v>
      </c>
      <c r="C56" s="69" t="s">
        <v>114</v>
      </c>
      <c r="D56" s="69" t="s">
        <v>432</v>
      </c>
      <c r="E56" s="84" t="s">
        <v>1337</v>
      </c>
      <c r="F56" s="70">
        <v>1832988793</v>
      </c>
    </row>
    <row r="57" spans="1:6" ht="14.45" customHeight="1" x14ac:dyDescent="0.25">
      <c r="A57" s="68" t="s">
        <v>446</v>
      </c>
      <c r="B57" s="68" t="s">
        <v>447</v>
      </c>
      <c r="C57" s="69" t="s">
        <v>114</v>
      </c>
      <c r="D57" s="69" t="s">
        <v>432</v>
      </c>
      <c r="E57" s="84" t="s">
        <v>1338</v>
      </c>
      <c r="F57" s="70">
        <v>125471593</v>
      </c>
    </row>
    <row r="58" spans="1:6" ht="14.45" customHeight="1" x14ac:dyDescent="0.25">
      <c r="A58" s="68" t="s">
        <v>446</v>
      </c>
      <c r="B58" s="68" t="s">
        <v>447</v>
      </c>
      <c r="C58" s="69" t="s">
        <v>114</v>
      </c>
      <c r="D58" s="69" t="s">
        <v>432</v>
      </c>
      <c r="E58" s="84" t="s">
        <v>1324</v>
      </c>
      <c r="F58" s="70">
        <v>136441255</v>
      </c>
    </row>
    <row r="59" spans="1:6" ht="14.45" customHeight="1" x14ac:dyDescent="0.25">
      <c r="A59" s="68" t="s">
        <v>446</v>
      </c>
      <c r="B59" s="68" t="s">
        <v>447</v>
      </c>
      <c r="C59" s="69" t="s">
        <v>116</v>
      </c>
      <c r="D59" s="69" t="s">
        <v>448</v>
      </c>
      <c r="E59" s="84" t="s">
        <v>1303</v>
      </c>
      <c r="F59" s="70">
        <v>350261</v>
      </c>
    </row>
    <row r="60" spans="1:6" ht="14.45" customHeight="1" x14ac:dyDescent="0.25">
      <c r="A60" s="68" t="s">
        <v>449</v>
      </c>
      <c r="B60" s="68" t="s">
        <v>450</v>
      </c>
      <c r="C60" s="69" t="s">
        <v>115</v>
      </c>
      <c r="D60" s="69" t="s">
        <v>445</v>
      </c>
      <c r="E60" s="84" t="s">
        <v>1303</v>
      </c>
      <c r="F60" s="70">
        <v>285</v>
      </c>
    </row>
    <row r="61" spans="1:6" ht="14.45" customHeight="1" x14ac:dyDescent="0.25">
      <c r="A61" s="68" t="s">
        <v>449</v>
      </c>
      <c r="B61" s="68" t="s">
        <v>450</v>
      </c>
      <c r="C61" s="69" t="s">
        <v>114</v>
      </c>
      <c r="D61" s="69" t="s">
        <v>432</v>
      </c>
      <c r="E61" s="84" t="s">
        <v>419</v>
      </c>
      <c r="F61" s="70">
        <v>1296556280</v>
      </c>
    </row>
    <row r="62" spans="1:6" ht="14.45" customHeight="1" x14ac:dyDescent="0.25">
      <c r="A62" s="68" t="s">
        <v>449</v>
      </c>
      <c r="B62" s="68" t="s">
        <v>450</v>
      </c>
      <c r="C62" s="69" t="s">
        <v>114</v>
      </c>
      <c r="D62" s="69" t="s">
        <v>432</v>
      </c>
      <c r="E62" s="84" t="s">
        <v>1337</v>
      </c>
      <c r="F62" s="70">
        <v>250000000</v>
      </c>
    </row>
    <row r="63" spans="1:6" ht="14.45" customHeight="1" x14ac:dyDescent="0.25">
      <c r="A63" s="68" t="s">
        <v>449</v>
      </c>
      <c r="B63" s="68" t="s">
        <v>450</v>
      </c>
      <c r="C63" s="69" t="s">
        <v>114</v>
      </c>
      <c r="D63" s="69" t="s">
        <v>432</v>
      </c>
      <c r="E63" s="84" t="s">
        <v>1316</v>
      </c>
      <c r="F63" s="70">
        <v>16522907</v>
      </c>
    </row>
    <row r="64" spans="1:6" ht="14.45" customHeight="1" x14ac:dyDescent="0.25">
      <c r="A64" s="68" t="s">
        <v>449</v>
      </c>
      <c r="B64" s="68" t="s">
        <v>450</v>
      </c>
      <c r="C64" s="69" t="s">
        <v>114</v>
      </c>
      <c r="D64" s="69" t="s">
        <v>432</v>
      </c>
      <c r="E64" s="84" t="s">
        <v>1323</v>
      </c>
      <c r="F64" s="70">
        <v>45</v>
      </c>
    </row>
    <row r="65" spans="1:6" ht="14.45" customHeight="1" x14ac:dyDescent="0.25">
      <c r="A65" s="68" t="s">
        <v>449</v>
      </c>
      <c r="B65" s="68" t="s">
        <v>450</v>
      </c>
      <c r="C65" s="69" t="s">
        <v>114</v>
      </c>
      <c r="D65" s="69" t="s">
        <v>432</v>
      </c>
      <c r="E65" s="84" t="s">
        <v>1311</v>
      </c>
      <c r="F65" s="70">
        <v>42296</v>
      </c>
    </row>
    <row r="66" spans="1:6" ht="14.45" customHeight="1" x14ac:dyDescent="0.25">
      <c r="A66" s="68" t="s">
        <v>449</v>
      </c>
      <c r="B66" s="68" t="s">
        <v>450</v>
      </c>
      <c r="C66" s="69" t="s">
        <v>114</v>
      </c>
      <c r="D66" s="69" t="s">
        <v>432</v>
      </c>
      <c r="E66" s="84" t="s">
        <v>1324</v>
      </c>
      <c r="F66" s="70">
        <v>81109958</v>
      </c>
    </row>
    <row r="67" spans="1:6" ht="14.45" customHeight="1" x14ac:dyDescent="0.25">
      <c r="A67" s="68" t="s">
        <v>449</v>
      </c>
      <c r="B67" s="68" t="s">
        <v>450</v>
      </c>
      <c r="C67" s="69" t="s">
        <v>114</v>
      </c>
      <c r="D67" s="69" t="s">
        <v>432</v>
      </c>
      <c r="E67" s="84" t="s">
        <v>1325</v>
      </c>
      <c r="F67" s="70">
        <v>543481</v>
      </c>
    </row>
    <row r="68" spans="1:6" ht="14.45" customHeight="1" x14ac:dyDescent="0.25">
      <c r="A68" s="68" t="s">
        <v>449</v>
      </c>
      <c r="B68" s="68" t="s">
        <v>450</v>
      </c>
      <c r="C68" s="69" t="s">
        <v>114</v>
      </c>
      <c r="D68" s="69" t="s">
        <v>432</v>
      </c>
      <c r="E68" s="84" t="s">
        <v>1317</v>
      </c>
      <c r="F68" s="70">
        <v>72581443</v>
      </c>
    </row>
    <row r="69" spans="1:6" ht="14.45" customHeight="1" x14ac:dyDescent="0.25">
      <c r="A69" s="68" t="s">
        <v>449</v>
      </c>
      <c r="B69" s="68" t="s">
        <v>450</v>
      </c>
      <c r="C69" s="69" t="s">
        <v>114</v>
      </c>
      <c r="D69" s="69" t="s">
        <v>432</v>
      </c>
      <c r="E69" s="84" t="s">
        <v>1328</v>
      </c>
      <c r="F69" s="70">
        <v>120982</v>
      </c>
    </row>
    <row r="70" spans="1:6" ht="14.45" customHeight="1" x14ac:dyDescent="0.25">
      <c r="A70" s="68" t="s">
        <v>449</v>
      </c>
      <c r="B70" s="68" t="s">
        <v>450</v>
      </c>
      <c r="C70" s="69" t="s">
        <v>114</v>
      </c>
      <c r="D70" s="69" t="s">
        <v>432</v>
      </c>
      <c r="E70" s="84" t="s">
        <v>1950</v>
      </c>
      <c r="F70" s="70">
        <v>7042392</v>
      </c>
    </row>
    <row r="71" spans="1:6" ht="14.45" customHeight="1" x14ac:dyDescent="0.25">
      <c r="A71" s="68" t="s">
        <v>449</v>
      </c>
      <c r="B71" s="68" t="s">
        <v>450</v>
      </c>
      <c r="C71" s="69" t="s">
        <v>114</v>
      </c>
      <c r="D71" s="69" t="s">
        <v>432</v>
      </c>
      <c r="E71" s="84" t="s">
        <v>1303</v>
      </c>
      <c r="F71" s="70">
        <v>1929675</v>
      </c>
    </row>
    <row r="72" spans="1:6" ht="14.45" customHeight="1" x14ac:dyDescent="0.25">
      <c r="A72" s="68" t="s">
        <v>449</v>
      </c>
      <c r="B72" s="68" t="s">
        <v>450</v>
      </c>
      <c r="C72" s="69" t="s">
        <v>114</v>
      </c>
      <c r="D72" s="69" t="s">
        <v>432</v>
      </c>
      <c r="E72" s="84" t="s">
        <v>264</v>
      </c>
      <c r="F72" s="70">
        <v>1994018</v>
      </c>
    </row>
    <row r="73" spans="1:6" ht="14.45" customHeight="1" x14ac:dyDescent="0.25">
      <c r="A73" s="68" t="s">
        <v>449</v>
      </c>
      <c r="B73" s="68" t="s">
        <v>450</v>
      </c>
      <c r="C73" s="69" t="s">
        <v>114</v>
      </c>
      <c r="D73" s="69" t="s">
        <v>432</v>
      </c>
      <c r="E73" s="84" t="s">
        <v>266</v>
      </c>
      <c r="F73" s="70">
        <v>16200</v>
      </c>
    </row>
    <row r="74" spans="1:6" ht="14.45" customHeight="1" x14ac:dyDescent="0.25">
      <c r="A74" s="68" t="s">
        <v>449</v>
      </c>
      <c r="B74" s="68" t="s">
        <v>450</v>
      </c>
      <c r="C74" s="69" t="s">
        <v>92</v>
      </c>
      <c r="D74" s="69" t="s">
        <v>254</v>
      </c>
      <c r="E74" s="84" t="s">
        <v>1303</v>
      </c>
      <c r="F74" s="70">
        <v>425</v>
      </c>
    </row>
    <row r="75" spans="1:6" ht="14.45" customHeight="1" x14ac:dyDescent="0.25">
      <c r="A75" s="68" t="s">
        <v>451</v>
      </c>
      <c r="B75" s="68" t="s">
        <v>452</v>
      </c>
      <c r="C75" s="69" t="s">
        <v>114</v>
      </c>
      <c r="D75" s="69" t="s">
        <v>432</v>
      </c>
      <c r="E75" s="84" t="s">
        <v>1324</v>
      </c>
      <c r="F75" s="70">
        <v>79565164</v>
      </c>
    </row>
    <row r="76" spans="1:6" ht="14.45" customHeight="1" x14ac:dyDescent="0.25">
      <c r="A76" s="68" t="s">
        <v>453</v>
      </c>
      <c r="B76" s="68" t="s">
        <v>454</v>
      </c>
      <c r="C76" s="69" t="s">
        <v>17</v>
      </c>
      <c r="D76" s="69" t="s">
        <v>186</v>
      </c>
      <c r="E76" s="84" t="s">
        <v>424</v>
      </c>
      <c r="F76" s="70">
        <v>-10600437</v>
      </c>
    </row>
    <row r="77" spans="1:6" ht="14.45" customHeight="1" x14ac:dyDescent="0.25">
      <c r="A77" s="68" t="s">
        <v>453</v>
      </c>
      <c r="B77" s="68" t="s">
        <v>454</v>
      </c>
      <c r="C77" s="69" t="s">
        <v>17</v>
      </c>
      <c r="D77" s="69" t="s">
        <v>186</v>
      </c>
      <c r="E77" s="84" t="s">
        <v>424</v>
      </c>
      <c r="F77" s="70">
        <v>7940593479</v>
      </c>
    </row>
    <row r="78" spans="1:6" ht="14.45" customHeight="1" x14ac:dyDescent="0.25">
      <c r="A78" s="68" t="s">
        <v>453</v>
      </c>
      <c r="B78" s="68" t="s">
        <v>454</v>
      </c>
      <c r="C78" s="69" t="s">
        <v>17</v>
      </c>
      <c r="D78" s="69" t="s">
        <v>186</v>
      </c>
      <c r="E78" s="84" t="s">
        <v>424</v>
      </c>
      <c r="F78" s="70">
        <v>8101</v>
      </c>
    </row>
    <row r="79" spans="1:6" ht="14.45" customHeight="1" x14ac:dyDescent="0.25">
      <c r="A79" s="68" t="s">
        <v>453</v>
      </c>
      <c r="B79" s="68" t="s">
        <v>454</v>
      </c>
      <c r="C79" s="69" t="s">
        <v>17</v>
      </c>
      <c r="D79" s="69" t="s">
        <v>186</v>
      </c>
      <c r="E79" s="84" t="s">
        <v>424</v>
      </c>
      <c r="F79" s="70">
        <v>2993723</v>
      </c>
    </row>
    <row r="80" spans="1:6" ht="14.45" customHeight="1" x14ac:dyDescent="0.25">
      <c r="A80" s="68" t="s">
        <v>453</v>
      </c>
      <c r="B80" s="68" t="s">
        <v>454</v>
      </c>
      <c r="C80" s="69" t="s">
        <v>17</v>
      </c>
      <c r="D80" s="69" t="s">
        <v>186</v>
      </c>
      <c r="E80" s="84" t="s">
        <v>425</v>
      </c>
      <c r="F80" s="70">
        <v>3797395</v>
      </c>
    </row>
    <row r="81" spans="1:6" ht="14.45" customHeight="1" x14ac:dyDescent="0.25">
      <c r="A81" s="68" t="s">
        <v>453</v>
      </c>
      <c r="B81" s="68" t="s">
        <v>454</v>
      </c>
      <c r="C81" s="69" t="s">
        <v>17</v>
      </c>
      <c r="D81" s="69" t="s">
        <v>186</v>
      </c>
      <c r="E81" s="84" t="s">
        <v>425</v>
      </c>
      <c r="F81" s="70">
        <v>-63953</v>
      </c>
    </row>
    <row r="82" spans="1:6" ht="14.45" customHeight="1" x14ac:dyDescent="0.25">
      <c r="A82" s="68" t="s">
        <v>453</v>
      </c>
      <c r="B82" s="68" t="s">
        <v>454</v>
      </c>
      <c r="C82" s="69" t="s">
        <v>17</v>
      </c>
      <c r="D82" s="69" t="s">
        <v>186</v>
      </c>
      <c r="E82" s="84" t="s">
        <v>1303</v>
      </c>
      <c r="F82" s="70">
        <v>19116</v>
      </c>
    </row>
    <row r="83" spans="1:6" ht="14.45" customHeight="1" x14ac:dyDescent="0.25">
      <c r="A83" s="68" t="s">
        <v>453</v>
      </c>
      <c r="B83" s="68" t="s">
        <v>454</v>
      </c>
      <c r="C83" s="69" t="s">
        <v>81</v>
      </c>
      <c r="D83" s="69" t="s">
        <v>243</v>
      </c>
      <c r="E83" s="84" t="s">
        <v>426</v>
      </c>
      <c r="F83" s="70">
        <v>19139259</v>
      </c>
    </row>
    <row r="84" spans="1:6" ht="14.45" customHeight="1" x14ac:dyDescent="0.25">
      <c r="A84" s="68" t="s">
        <v>453</v>
      </c>
      <c r="B84" s="68" t="s">
        <v>454</v>
      </c>
      <c r="C84" s="69" t="s">
        <v>81</v>
      </c>
      <c r="D84" s="69" t="s">
        <v>243</v>
      </c>
      <c r="E84" s="84" t="s">
        <v>426</v>
      </c>
      <c r="F84" s="70">
        <v>-233264</v>
      </c>
    </row>
    <row r="85" spans="1:6" ht="14.45" customHeight="1" x14ac:dyDescent="0.25">
      <c r="A85" s="68" t="s">
        <v>453</v>
      </c>
      <c r="B85" s="68" t="s">
        <v>454</v>
      </c>
      <c r="C85" s="69" t="s">
        <v>81</v>
      </c>
      <c r="D85" s="69" t="s">
        <v>243</v>
      </c>
      <c r="E85" s="84" t="s">
        <v>426</v>
      </c>
      <c r="F85" s="70">
        <v>284</v>
      </c>
    </row>
    <row r="86" spans="1:6" ht="14.45" customHeight="1" x14ac:dyDescent="0.25">
      <c r="A86" s="68" t="s">
        <v>453</v>
      </c>
      <c r="B86" s="68" t="s">
        <v>454</v>
      </c>
      <c r="C86" s="69" t="s">
        <v>81</v>
      </c>
      <c r="D86" s="69" t="s">
        <v>243</v>
      </c>
      <c r="E86" s="84" t="s">
        <v>426</v>
      </c>
      <c r="F86" s="70">
        <v>-82785271</v>
      </c>
    </row>
    <row r="87" spans="1:6" ht="14.45" customHeight="1" x14ac:dyDescent="0.25">
      <c r="A87" s="68" t="s">
        <v>453</v>
      </c>
      <c r="B87" s="68" t="s">
        <v>454</v>
      </c>
      <c r="C87" s="69" t="s">
        <v>81</v>
      </c>
      <c r="D87" s="69" t="s">
        <v>243</v>
      </c>
      <c r="E87" s="84" t="s">
        <v>426</v>
      </c>
      <c r="F87" s="70">
        <v>1595673327</v>
      </c>
    </row>
    <row r="88" spans="1:6" ht="14.45" customHeight="1" x14ac:dyDescent="0.25">
      <c r="A88" s="68" t="s">
        <v>453</v>
      </c>
      <c r="B88" s="68" t="s">
        <v>454</v>
      </c>
      <c r="C88" s="69" t="s">
        <v>81</v>
      </c>
      <c r="D88" s="69" t="s">
        <v>243</v>
      </c>
      <c r="E88" s="84" t="s">
        <v>1316</v>
      </c>
      <c r="F88" s="70">
        <v>672100</v>
      </c>
    </row>
    <row r="89" spans="1:6" ht="14.45" customHeight="1" x14ac:dyDescent="0.25">
      <c r="A89" s="68" t="s">
        <v>453</v>
      </c>
      <c r="B89" s="68" t="s">
        <v>454</v>
      </c>
      <c r="C89" s="69" t="s">
        <v>81</v>
      </c>
      <c r="D89" s="69" t="s">
        <v>243</v>
      </c>
      <c r="E89" s="84" t="s">
        <v>1316</v>
      </c>
      <c r="F89" s="70">
        <v>128441</v>
      </c>
    </row>
    <row r="90" spans="1:6" ht="14.45" customHeight="1" x14ac:dyDescent="0.25">
      <c r="A90" s="68" t="s">
        <v>453</v>
      </c>
      <c r="B90" s="68" t="s">
        <v>454</v>
      </c>
      <c r="C90" s="69" t="s">
        <v>81</v>
      </c>
      <c r="D90" s="69" t="s">
        <v>243</v>
      </c>
      <c r="E90" s="84" t="s">
        <v>1303</v>
      </c>
      <c r="F90" s="70">
        <v>659672</v>
      </c>
    </row>
    <row r="91" spans="1:6" ht="14.45" customHeight="1" x14ac:dyDescent="0.25">
      <c r="A91" s="68" t="s">
        <v>453</v>
      </c>
      <c r="B91" s="68" t="s">
        <v>454</v>
      </c>
      <c r="C91" s="69" t="s">
        <v>81</v>
      </c>
      <c r="D91" s="69" t="s">
        <v>243</v>
      </c>
      <c r="E91" s="68" t="s">
        <v>1909</v>
      </c>
      <c r="F91" s="70">
        <v>8760</v>
      </c>
    </row>
    <row r="92" spans="1:6" ht="14.45" customHeight="1" x14ac:dyDescent="0.25">
      <c r="A92" s="68" t="s">
        <v>453</v>
      </c>
      <c r="B92" s="68" t="s">
        <v>454</v>
      </c>
      <c r="C92" s="69" t="s">
        <v>102</v>
      </c>
      <c r="D92" s="69" t="s">
        <v>262</v>
      </c>
      <c r="E92" s="84" t="s">
        <v>1324</v>
      </c>
      <c r="F92" s="70">
        <v>13191472</v>
      </c>
    </row>
    <row r="93" spans="1:6" ht="14.45" customHeight="1" x14ac:dyDescent="0.25">
      <c r="A93" s="68" t="s">
        <v>455</v>
      </c>
      <c r="B93" s="68" t="s">
        <v>456</v>
      </c>
      <c r="C93" s="69" t="s">
        <v>30</v>
      </c>
      <c r="D93" s="69" t="s">
        <v>198</v>
      </c>
      <c r="E93" s="84" t="s">
        <v>274</v>
      </c>
      <c r="F93" s="70">
        <v>908284187</v>
      </c>
    </row>
    <row r="94" spans="1:6" ht="14.45" customHeight="1" x14ac:dyDescent="0.25">
      <c r="A94" s="68" t="s">
        <v>455</v>
      </c>
      <c r="B94" s="68" t="s">
        <v>456</v>
      </c>
      <c r="C94" s="69" t="s">
        <v>30</v>
      </c>
      <c r="D94" s="69" t="s">
        <v>198</v>
      </c>
      <c r="E94" s="84" t="s">
        <v>1324</v>
      </c>
      <c r="F94" s="70">
        <v>2427583</v>
      </c>
    </row>
  </sheetData>
  <autoFilter ref="A7:F94" xr:uid="{1DDE9525-2EDD-4D70-B068-0F81772AE850}"/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11010-746A-4B62-ACDC-38E17D5E5C9F}">
  <sheetPr>
    <tabColor theme="6" tint="0.59999389629810485"/>
  </sheetPr>
  <dimension ref="A1:F1331"/>
  <sheetViews>
    <sheetView zoomScale="105" zoomScaleNormal="105" workbookViewId="0">
      <selection activeCell="A7" sqref="A7"/>
    </sheetView>
  </sheetViews>
  <sheetFormatPr defaultRowHeight="15" x14ac:dyDescent="0.25"/>
  <cols>
    <col min="1" max="1" width="18" customWidth="1"/>
    <col min="2" max="2" width="76.85546875" customWidth="1"/>
    <col min="3" max="3" width="18" customWidth="1"/>
    <col min="4" max="4" width="68.28515625" customWidth="1"/>
    <col min="5" max="5" width="78.7109375" customWidth="1"/>
    <col min="6" max="6" width="36.7109375" customWidth="1"/>
  </cols>
  <sheetData>
    <row r="1" spans="1:6" ht="17.25" x14ac:dyDescent="0.3">
      <c r="A1" s="166" t="s">
        <v>1887</v>
      </c>
      <c r="B1" s="166"/>
      <c r="C1" s="166"/>
      <c r="D1" s="166"/>
      <c r="E1" s="166"/>
      <c r="F1" s="166"/>
    </row>
    <row r="2" spans="1:6" ht="17.25" x14ac:dyDescent="0.3">
      <c r="A2" s="166" t="s">
        <v>1881</v>
      </c>
      <c r="B2" s="166"/>
      <c r="C2" s="166"/>
      <c r="D2" s="166"/>
      <c r="E2" s="166"/>
      <c r="F2" s="166"/>
    </row>
    <row r="3" spans="1:6" ht="17.25" x14ac:dyDescent="0.3">
      <c r="A3" s="166" t="s">
        <v>117</v>
      </c>
      <c r="B3" s="166"/>
      <c r="C3" s="166"/>
      <c r="D3" s="166"/>
      <c r="E3" s="166"/>
      <c r="F3" s="166"/>
    </row>
    <row r="4" spans="1:6" ht="17.25" x14ac:dyDescent="0.3">
      <c r="A4" s="166" t="s">
        <v>1884</v>
      </c>
      <c r="B4" s="166"/>
      <c r="C4" s="166"/>
      <c r="D4" s="166"/>
      <c r="E4" s="166"/>
      <c r="F4" s="166"/>
    </row>
    <row r="5" spans="1:6" ht="17.25" x14ac:dyDescent="0.3">
      <c r="A5" s="166" t="s">
        <v>1870</v>
      </c>
      <c r="B5" s="166"/>
      <c r="C5" s="166"/>
      <c r="D5" s="166"/>
      <c r="E5" s="166"/>
      <c r="F5" s="166"/>
    </row>
    <row r="6" spans="1:6" ht="14.45" customHeight="1" x14ac:dyDescent="0.25">
      <c r="E6" s="87" t="s">
        <v>1292</v>
      </c>
      <c r="F6" s="86">
        <f>SUM(F8:F1331)</f>
        <v>46350851570</v>
      </c>
    </row>
    <row r="7" spans="1:6" ht="17.25" x14ac:dyDescent="0.25">
      <c r="A7" s="85" t="s">
        <v>150</v>
      </c>
      <c r="B7" s="85" t="s">
        <v>151</v>
      </c>
      <c r="C7" s="85" t="s">
        <v>1885</v>
      </c>
      <c r="D7" s="85" t="s">
        <v>1886</v>
      </c>
      <c r="E7" s="85" t="s">
        <v>152</v>
      </c>
      <c r="F7" s="73" t="s">
        <v>0</v>
      </c>
    </row>
    <row r="8" spans="1:6" ht="14.45" customHeight="1" x14ac:dyDescent="0.25">
      <c r="A8" s="157" t="s">
        <v>457</v>
      </c>
      <c r="B8" s="156" t="s">
        <v>458</v>
      </c>
      <c r="C8" s="156" t="s">
        <v>81</v>
      </c>
      <c r="D8" s="156" t="s">
        <v>243</v>
      </c>
      <c r="E8" s="144" t="s">
        <v>1954</v>
      </c>
      <c r="F8" s="150">
        <v>49840413</v>
      </c>
    </row>
    <row r="9" spans="1:6" ht="14.45" customHeight="1" x14ac:dyDescent="0.25">
      <c r="A9" s="157" t="s">
        <v>457</v>
      </c>
      <c r="B9" s="156" t="s">
        <v>458</v>
      </c>
      <c r="C9" s="156" t="s">
        <v>81</v>
      </c>
      <c r="D9" s="156" t="s">
        <v>243</v>
      </c>
      <c r="E9" s="144" t="s">
        <v>1909</v>
      </c>
      <c r="F9" s="150">
        <v>83</v>
      </c>
    </row>
    <row r="10" spans="1:6" ht="14.45" customHeight="1" x14ac:dyDescent="0.25">
      <c r="A10" s="157" t="s">
        <v>459</v>
      </c>
      <c r="B10" s="156" t="s">
        <v>460</v>
      </c>
      <c r="C10" s="156" t="s">
        <v>118</v>
      </c>
      <c r="D10" s="156" t="s">
        <v>461</v>
      </c>
      <c r="E10" s="144" t="s">
        <v>1305</v>
      </c>
      <c r="F10" s="150">
        <v>651</v>
      </c>
    </row>
    <row r="11" spans="1:6" ht="14.45" customHeight="1" x14ac:dyDescent="0.25">
      <c r="A11" s="157" t="s">
        <v>462</v>
      </c>
      <c r="B11" s="156" t="s">
        <v>463</v>
      </c>
      <c r="C11" s="156" t="s">
        <v>109</v>
      </c>
      <c r="D11" s="156" t="s">
        <v>401</v>
      </c>
      <c r="E11" s="144" t="s">
        <v>271</v>
      </c>
      <c r="F11" s="150">
        <v>538935</v>
      </c>
    </row>
    <row r="12" spans="1:6" ht="14.45" customHeight="1" x14ac:dyDescent="0.25">
      <c r="A12" s="157" t="s">
        <v>462</v>
      </c>
      <c r="B12" s="156" t="s">
        <v>463</v>
      </c>
      <c r="C12" s="156" t="s">
        <v>109</v>
      </c>
      <c r="D12" s="156" t="s">
        <v>401</v>
      </c>
      <c r="E12" s="144" t="s">
        <v>1316</v>
      </c>
      <c r="F12" s="150">
        <v>4640094</v>
      </c>
    </row>
    <row r="13" spans="1:6" ht="14.45" customHeight="1" x14ac:dyDescent="0.25">
      <c r="A13" s="157" t="s">
        <v>462</v>
      </c>
      <c r="B13" s="156" t="s">
        <v>463</v>
      </c>
      <c r="C13" s="156" t="s">
        <v>109</v>
      </c>
      <c r="D13" s="156" t="s">
        <v>401</v>
      </c>
      <c r="E13" s="144" t="s">
        <v>407</v>
      </c>
      <c r="F13" s="150">
        <v>15300744</v>
      </c>
    </row>
    <row r="14" spans="1:6" ht="14.45" customHeight="1" x14ac:dyDescent="0.25">
      <c r="A14" s="157" t="s">
        <v>462</v>
      </c>
      <c r="B14" s="156" t="s">
        <v>463</v>
      </c>
      <c r="C14" s="156" t="s">
        <v>109</v>
      </c>
      <c r="D14" s="156" t="s">
        <v>401</v>
      </c>
      <c r="E14" s="144" t="s">
        <v>278</v>
      </c>
      <c r="F14" s="150">
        <v>259831</v>
      </c>
    </row>
    <row r="15" spans="1:6" ht="14.45" customHeight="1" x14ac:dyDescent="0.25">
      <c r="A15" s="157" t="s">
        <v>462</v>
      </c>
      <c r="B15" s="156" t="s">
        <v>463</v>
      </c>
      <c r="C15" s="156" t="s">
        <v>109</v>
      </c>
      <c r="D15" s="156" t="s">
        <v>401</v>
      </c>
      <c r="E15" s="144" t="s">
        <v>1324</v>
      </c>
      <c r="F15" s="150">
        <v>1113104</v>
      </c>
    </row>
    <row r="16" spans="1:6" ht="14.45" customHeight="1" x14ac:dyDescent="0.25">
      <c r="A16" s="157" t="s">
        <v>462</v>
      </c>
      <c r="B16" s="156" t="s">
        <v>463</v>
      </c>
      <c r="C16" s="156" t="s">
        <v>109</v>
      </c>
      <c r="D16" s="156" t="s">
        <v>401</v>
      </c>
      <c r="E16" s="144" t="s">
        <v>1303</v>
      </c>
      <c r="F16" s="150">
        <v>5223</v>
      </c>
    </row>
    <row r="17" spans="1:6" ht="14.45" customHeight="1" x14ac:dyDescent="0.25">
      <c r="A17" s="157" t="s">
        <v>462</v>
      </c>
      <c r="B17" s="156" t="s">
        <v>463</v>
      </c>
      <c r="C17" s="156" t="s">
        <v>109</v>
      </c>
      <c r="D17" s="156" t="s">
        <v>401</v>
      </c>
      <c r="E17" s="144" t="s">
        <v>264</v>
      </c>
      <c r="F17" s="150">
        <v>3548</v>
      </c>
    </row>
    <row r="18" spans="1:6" ht="14.45" customHeight="1" x14ac:dyDescent="0.25">
      <c r="A18" s="157" t="s">
        <v>464</v>
      </c>
      <c r="B18" s="156" t="s">
        <v>465</v>
      </c>
      <c r="C18" s="156" t="s">
        <v>109</v>
      </c>
      <c r="D18" s="156" t="s">
        <v>401</v>
      </c>
      <c r="E18" s="144" t="s">
        <v>271</v>
      </c>
      <c r="F18" s="150">
        <v>290660</v>
      </c>
    </row>
    <row r="19" spans="1:6" ht="14.45" customHeight="1" x14ac:dyDescent="0.25">
      <c r="A19" s="157" t="s">
        <v>464</v>
      </c>
      <c r="B19" s="156" t="s">
        <v>465</v>
      </c>
      <c r="C19" s="156" t="s">
        <v>109</v>
      </c>
      <c r="D19" s="156" t="s">
        <v>401</v>
      </c>
      <c r="E19" s="144" t="s">
        <v>1316</v>
      </c>
      <c r="F19" s="150">
        <v>705395</v>
      </c>
    </row>
    <row r="20" spans="1:6" ht="14.45" customHeight="1" x14ac:dyDescent="0.25">
      <c r="A20" s="157" t="s">
        <v>464</v>
      </c>
      <c r="B20" s="156" t="s">
        <v>465</v>
      </c>
      <c r="C20" s="156" t="s">
        <v>109</v>
      </c>
      <c r="D20" s="156" t="s">
        <v>401</v>
      </c>
      <c r="E20" s="144" t="s">
        <v>407</v>
      </c>
      <c r="F20" s="150">
        <v>3109145</v>
      </c>
    </row>
    <row r="21" spans="1:6" ht="14.45" customHeight="1" x14ac:dyDescent="0.25">
      <c r="A21" s="157" t="s">
        <v>464</v>
      </c>
      <c r="B21" s="156" t="s">
        <v>465</v>
      </c>
      <c r="C21" s="156" t="s">
        <v>109</v>
      </c>
      <c r="D21" s="156" t="s">
        <v>401</v>
      </c>
      <c r="E21" s="144" t="s">
        <v>278</v>
      </c>
      <c r="F21" s="150">
        <v>75100</v>
      </c>
    </row>
    <row r="22" spans="1:6" ht="14.45" customHeight="1" x14ac:dyDescent="0.25">
      <c r="A22" s="157" t="s">
        <v>464</v>
      </c>
      <c r="B22" s="156" t="s">
        <v>465</v>
      </c>
      <c r="C22" s="156" t="s">
        <v>109</v>
      </c>
      <c r="D22" s="156" t="s">
        <v>401</v>
      </c>
      <c r="E22" s="144" t="s">
        <v>1306</v>
      </c>
      <c r="F22" s="150">
        <v>350</v>
      </c>
    </row>
    <row r="23" spans="1:6" ht="14.45" customHeight="1" x14ac:dyDescent="0.25">
      <c r="A23" s="157" t="s">
        <v>464</v>
      </c>
      <c r="B23" s="156" t="s">
        <v>465</v>
      </c>
      <c r="C23" s="156" t="s">
        <v>109</v>
      </c>
      <c r="D23" s="156" t="s">
        <v>401</v>
      </c>
      <c r="E23" s="144" t="s">
        <v>1324</v>
      </c>
      <c r="F23" s="150">
        <v>267186</v>
      </c>
    </row>
    <row r="24" spans="1:6" ht="14.45" customHeight="1" x14ac:dyDescent="0.25">
      <c r="A24" s="157" t="s">
        <v>464</v>
      </c>
      <c r="B24" s="156" t="s">
        <v>465</v>
      </c>
      <c r="C24" s="156" t="s">
        <v>109</v>
      </c>
      <c r="D24" s="156" t="s">
        <v>401</v>
      </c>
      <c r="E24" s="144" t="s">
        <v>1303</v>
      </c>
      <c r="F24" s="150">
        <v>1310</v>
      </c>
    </row>
    <row r="25" spans="1:6" ht="14.45" customHeight="1" x14ac:dyDescent="0.25">
      <c r="A25" s="157" t="s">
        <v>464</v>
      </c>
      <c r="B25" s="156" t="s">
        <v>465</v>
      </c>
      <c r="C25" s="156" t="s">
        <v>109</v>
      </c>
      <c r="D25" s="156" t="s">
        <v>401</v>
      </c>
      <c r="E25" s="144" t="s">
        <v>264</v>
      </c>
      <c r="F25" s="150">
        <v>75</v>
      </c>
    </row>
    <row r="26" spans="1:6" ht="14.45" customHeight="1" x14ac:dyDescent="0.25">
      <c r="A26" s="157" t="s">
        <v>466</v>
      </c>
      <c r="B26" s="156" t="s">
        <v>467</v>
      </c>
      <c r="C26" s="156" t="s">
        <v>54</v>
      </c>
      <c r="D26" s="156" t="s">
        <v>220</v>
      </c>
      <c r="E26" s="144" t="s">
        <v>1324</v>
      </c>
      <c r="F26" s="150">
        <v>15469452</v>
      </c>
    </row>
    <row r="27" spans="1:6" ht="14.45" customHeight="1" x14ac:dyDescent="0.25">
      <c r="A27" s="157" t="s">
        <v>466</v>
      </c>
      <c r="B27" s="156" t="s">
        <v>467</v>
      </c>
      <c r="C27" s="156" t="s">
        <v>54</v>
      </c>
      <c r="D27" s="156" t="s">
        <v>220</v>
      </c>
      <c r="E27" s="144" t="s">
        <v>1303</v>
      </c>
      <c r="F27" s="150">
        <v>485100</v>
      </c>
    </row>
    <row r="28" spans="1:6" ht="14.45" customHeight="1" x14ac:dyDescent="0.25">
      <c r="A28" s="157" t="s">
        <v>466</v>
      </c>
      <c r="B28" s="156" t="s">
        <v>467</v>
      </c>
      <c r="C28" s="156" t="s">
        <v>54</v>
      </c>
      <c r="D28" s="156" t="s">
        <v>220</v>
      </c>
      <c r="E28" s="144" t="s">
        <v>264</v>
      </c>
      <c r="F28" s="150">
        <v>341256609</v>
      </c>
    </row>
    <row r="29" spans="1:6" ht="14.45" customHeight="1" x14ac:dyDescent="0.25">
      <c r="A29" s="157" t="s">
        <v>468</v>
      </c>
      <c r="B29" s="156" t="s">
        <v>469</v>
      </c>
      <c r="C29" s="156" t="s">
        <v>103</v>
      </c>
      <c r="D29" s="156" t="s">
        <v>395</v>
      </c>
      <c r="E29" s="144" t="s">
        <v>271</v>
      </c>
      <c r="F29" s="150">
        <v>147334195</v>
      </c>
    </row>
    <row r="30" spans="1:6" ht="14.45" customHeight="1" x14ac:dyDescent="0.25">
      <c r="A30" s="157" t="s">
        <v>468</v>
      </c>
      <c r="B30" s="156" t="s">
        <v>469</v>
      </c>
      <c r="C30" s="156" t="s">
        <v>103</v>
      </c>
      <c r="D30" s="156" t="s">
        <v>395</v>
      </c>
      <c r="E30" s="144" t="s">
        <v>1324</v>
      </c>
      <c r="F30" s="150">
        <v>29744118</v>
      </c>
    </row>
    <row r="31" spans="1:6" ht="14.45" customHeight="1" x14ac:dyDescent="0.25">
      <c r="A31" s="157" t="s">
        <v>468</v>
      </c>
      <c r="B31" s="156" t="s">
        <v>469</v>
      </c>
      <c r="C31" s="156" t="s">
        <v>103</v>
      </c>
      <c r="D31" s="156" t="s">
        <v>395</v>
      </c>
      <c r="E31" s="144" t="s">
        <v>1302</v>
      </c>
      <c r="F31" s="150">
        <v>802159</v>
      </c>
    </row>
    <row r="32" spans="1:6" ht="14.45" customHeight="1" x14ac:dyDescent="0.25">
      <c r="A32" s="157" t="s">
        <v>468</v>
      </c>
      <c r="B32" s="156" t="s">
        <v>469</v>
      </c>
      <c r="C32" s="156" t="s">
        <v>103</v>
      </c>
      <c r="D32" s="156" t="s">
        <v>395</v>
      </c>
      <c r="E32" s="144" t="s">
        <v>1303</v>
      </c>
      <c r="F32" s="150">
        <v>20675</v>
      </c>
    </row>
    <row r="33" spans="1:6" ht="14.45" customHeight="1" x14ac:dyDescent="0.25">
      <c r="A33" s="157" t="s">
        <v>468</v>
      </c>
      <c r="B33" s="156" t="s">
        <v>469</v>
      </c>
      <c r="C33" s="156" t="s">
        <v>103</v>
      </c>
      <c r="D33" s="156" t="s">
        <v>395</v>
      </c>
      <c r="E33" s="144" t="s">
        <v>264</v>
      </c>
      <c r="F33" s="150">
        <v>214242</v>
      </c>
    </row>
    <row r="34" spans="1:6" ht="14.45" customHeight="1" x14ac:dyDescent="0.25">
      <c r="A34" s="157" t="s">
        <v>468</v>
      </c>
      <c r="B34" s="156" t="s">
        <v>469</v>
      </c>
      <c r="C34" s="156" t="s">
        <v>103</v>
      </c>
      <c r="D34" s="156" t="s">
        <v>395</v>
      </c>
      <c r="E34" s="144" t="s">
        <v>1304</v>
      </c>
      <c r="F34" s="150">
        <v>236841120</v>
      </c>
    </row>
    <row r="35" spans="1:6" ht="14.45" customHeight="1" x14ac:dyDescent="0.25">
      <c r="A35" s="157" t="s">
        <v>468</v>
      </c>
      <c r="B35" s="156" t="s">
        <v>469</v>
      </c>
      <c r="C35" s="156" t="s">
        <v>103</v>
      </c>
      <c r="D35" s="156" t="s">
        <v>395</v>
      </c>
      <c r="E35" s="144" t="s">
        <v>266</v>
      </c>
      <c r="F35" s="150">
        <v>28490473</v>
      </c>
    </row>
    <row r="36" spans="1:6" ht="14.45" customHeight="1" x14ac:dyDescent="0.25">
      <c r="A36" s="157" t="s">
        <v>470</v>
      </c>
      <c r="B36" s="156" t="s">
        <v>471</v>
      </c>
      <c r="C36" s="156" t="s">
        <v>8</v>
      </c>
      <c r="D36" s="156" t="s">
        <v>177</v>
      </c>
      <c r="E36" s="144" t="s">
        <v>1303</v>
      </c>
      <c r="F36" s="150">
        <v>216</v>
      </c>
    </row>
    <row r="37" spans="1:6" ht="14.45" customHeight="1" x14ac:dyDescent="0.25">
      <c r="A37" s="157" t="s">
        <v>470</v>
      </c>
      <c r="B37" s="156" t="s">
        <v>471</v>
      </c>
      <c r="C37" s="156" t="s">
        <v>34</v>
      </c>
      <c r="D37" s="156" t="s">
        <v>201</v>
      </c>
      <c r="E37" s="144" t="s">
        <v>264</v>
      </c>
      <c r="F37" s="150">
        <v>1200</v>
      </c>
    </row>
    <row r="38" spans="1:6" ht="14.45" customHeight="1" x14ac:dyDescent="0.25">
      <c r="A38" s="157" t="s">
        <v>470</v>
      </c>
      <c r="B38" s="156" t="s">
        <v>471</v>
      </c>
      <c r="C38" s="156" t="s">
        <v>103</v>
      </c>
      <c r="D38" s="156" t="s">
        <v>395</v>
      </c>
      <c r="E38" s="144" t="s">
        <v>271</v>
      </c>
      <c r="F38" s="150">
        <v>118704135</v>
      </c>
    </row>
    <row r="39" spans="1:6" ht="14.45" customHeight="1" x14ac:dyDescent="0.25">
      <c r="A39" s="157" t="s">
        <v>470</v>
      </c>
      <c r="B39" s="156" t="s">
        <v>471</v>
      </c>
      <c r="C39" s="156" t="s">
        <v>103</v>
      </c>
      <c r="D39" s="156" t="s">
        <v>395</v>
      </c>
      <c r="E39" s="144" t="s">
        <v>1324</v>
      </c>
      <c r="F39" s="150">
        <v>5032967</v>
      </c>
    </row>
    <row r="40" spans="1:6" ht="14.45" customHeight="1" x14ac:dyDescent="0.25">
      <c r="A40" s="157" t="s">
        <v>470</v>
      </c>
      <c r="B40" s="156" t="s">
        <v>471</v>
      </c>
      <c r="C40" s="156" t="s">
        <v>105</v>
      </c>
      <c r="D40" s="156" t="s">
        <v>397</v>
      </c>
      <c r="E40" s="144" t="s">
        <v>264</v>
      </c>
      <c r="F40" s="150">
        <v>361</v>
      </c>
    </row>
    <row r="41" spans="1:6" ht="14.45" customHeight="1" x14ac:dyDescent="0.25">
      <c r="A41" s="157" t="s">
        <v>472</v>
      </c>
      <c r="B41" s="156" t="s">
        <v>473</v>
      </c>
      <c r="C41" s="156" t="s">
        <v>103</v>
      </c>
      <c r="D41" s="156" t="s">
        <v>395</v>
      </c>
      <c r="E41" s="144" t="s">
        <v>418</v>
      </c>
      <c r="F41" s="150">
        <v>31933875</v>
      </c>
    </row>
    <row r="42" spans="1:6" ht="14.45" customHeight="1" x14ac:dyDescent="0.25">
      <c r="A42" s="157" t="s">
        <v>472</v>
      </c>
      <c r="B42" s="156" t="s">
        <v>473</v>
      </c>
      <c r="C42" s="156" t="s">
        <v>103</v>
      </c>
      <c r="D42" s="156" t="s">
        <v>395</v>
      </c>
      <c r="E42" s="144" t="s">
        <v>1324</v>
      </c>
      <c r="F42" s="150">
        <v>3888990</v>
      </c>
    </row>
    <row r="43" spans="1:6" ht="14.45" customHeight="1" x14ac:dyDescent="0.25">
      <c r="A43" s="157" t="s">
        <v>474</v>
      </c>
      <c r="B43" s="156" t="s">
        <v>415</v>
      </c>
      <c r="C43" s="156" t="s">
        <v>28</v>
      </c>
      <c r="D43" s="156" t="s">
        <v>196</v>
      </c>
      <c r="E43" s="144" t="s">
        <v>417</v>
      </c>
      <c r="F43" s="150">
        <v>101458362</v>
      </c>
    </row>
    <row r="44" spans="1:6" ht="14.45" customHeight="1" x14ac:dyDescent="0.25">
      <c r="A44" s="157" t="s">
        <v>474</v>
      </c>
      <c r="B44" s="156" t="s">
        <v>415</v>
      </c>
      <c r="C44" s="156" t="s">
        <v>28</v>
      </c>
      <c r="D44" s="156" t="s">
        <v>196</v>
      </c>
      <c r="E44" s="144" t="s">
        <v>1350</v>
      </c>
      <c r="F44" s="150">
        <v>3688</v>
      </c>
    </row>
    <row r="45" spans="1:6" ht="14.45" customHeight="1" x14ac:dyDescent="0.25">
      <c r="A45" s="157" t="s">
        <v>474</v>
      </c>
      <c r="B45" s="156" t="s">
        <v>415</v>
      </c>
      <c r="C45" s="156" t="s">
        <v>28</v>
      </c>
      <c r="D45" s="156" t="s">
        <v>196</v>
      </c>
      <c r="E45" s="144" t="s">
        <v>1324</v>
      </c>
      <c r="F45" s="150">
        <v>878837</v>
      </c>
    </row>
    <row r="46" spans="1:6" ht="14.45" customHeight="1" x14ac:dyDescent="0.25">
      <c r="A46" s="157" t="s">
        <v>474</v>
      </c>
      <c r="B46" s="156" t="s">
        <v>415</v>
      </c>
      <c r="C46" s="156" t="s">
        <v>28</v>
      </c>
      <c r="D46" s="156" t="s">
        <v>196</v>
      </c>
      <c r="E46" s="144" t="s">
        <v>1303</v>
      </c>
      <c r="F46" s="150">
        <v>627629</v>
      </c>
    </row>
    <row r="47" spans="1:6" ht="14.45" customHeight="1" x14ac:dyDescent="0.25">
      <c r="A47" s="157" t="s">
        <v>474</v>
      </c>
      <c r="B47" s="156" t="s">
        <v>415</v>
      </c>
      <c r="C47" s="156" t="s">
        <v>28</v>
      </c>
      <c r="D47" s="156" t="s">
        <v>196</v>
      </c>
      <c r="E47" s="144" t="s">
        <v>264</v>
      </c>
      <c r="F47" s="150">
        <v>63434</v>
      </c>
    </row>
    <row r="48" spans="1:6" ht="14.45" customHeight="1" x14ac:dyDescent="0.25">
      <c r="A48" s="157" t="s">
        <v>475</v>
      </c>
      <c r="B48" s="156" t="s">
        <v>476</v>
      </c>
      <c r="C48" s="156" t="s">
        <v>119</v>
      </c>
      <c r="D48" s="156" t="s">
        <v>477</v>
      </c>
      <c r="E48" s="144" t="s">
        <v>271</v>
      </c>
      <c r="F48" s="150">
        <v>2358750</v>
      </c>
    </row>
    <row r="49" spans="1:6" ht="14.45" customHeight="1" x14ac:dyDescent="0.25">
      <c r="A49" s="157" t="s">
        <v>478</v>
      </c>
      <c r="B49" s="156" t="s">
        <v>479</v>
      </c>
      <c r="C49" s="156" t="s">
        <v>92</v>
      </c>
      <c r="D49" s="156" t="s">
        <v>254</v>
      </c>
      <c r="E49" s="144" t="s">
        <v>1324</v>
      </c>
      <c r="F49" s="150">
        <v>3188615</v>
      </c>
    </row>
    <row r="50" spans="1:6" ht="14.45" customHeight="1" x14ac:dyDescent="0.25">
      <c r="A50" s="157" t="s">
        <v>480</v>
      </c>
      <c r="B50" s="156" t="s">
        <v>481</v>
      </c>
      <c r="C50" s="156" t="s">
        <v>34</v>
      </c>
      <c r="D50" s="156" t="s">
        <v>201</v>
      </c>
      <c r="E50" s="144" t="s">
        <v>418</v>
      </c>
      <c r="F50" s="150">
        <v>100177262</v>
      </c>
    </row>
    <row r="51" spans="1:6" ht="14.45" customHeight="1" x14ac:dyDescent="0.25">
      <c r="A51" s="157" t="s">
        <v>480</v>
      </c>
      <c r="B51" s="156" t="s">
        <v>481</v>
      </c>
      <c r="C51" s="156" t="s">
        <v>34</v>
      </c>
      <c r="D51" s="156" t="s">
        <v>201</v>
      </c>
      <c r="E51" s="144" t="s">
        <v>1324</v>
      </c>
      <c r="F51" s="150">
        <v>31221904</v>
      </c>
    </row>
    <row r="52" spans="1:6" ht="14.45" customHeight="1" x14ac:dyDescent="0.25">
      <c r="A52" s="157" t="s">
        <v>480</v>
      </c>
      <c r="B52" s="156" t="s">
        <v>481</v>
      </c>
      <c r="C52" s="156" t="s">
        <v>34</v>
      </c>
      <c r="D52" s="156" t="s">
        <v>201</v>
      </c>
      <c r="E52" s="144" t="s">
        <v>1302</v>
      </c>
      <c r="F52" s="150">
        <v>687392</v>
      </c>
    </row>
    <row r="53" spans="1:6" ht="14.45" customHeight="1" x14ac:dyDescent="0.25">
      <c r="A53" s="157" t="s">
        <v>480</v>
      </c>
      <c r="B53" s="156" t="s">
        <v>481</v>
      </c>
      <c r="C53" s="156" t="s">
        <v>34</v>
      </c>
      <c r="D53" s="156" t="s">
        <v>201</v>
      </c>
      <c r="E53" s="144" t="s">
        <v>1303</v>
      </c>
      <c r="F53" s="150">
        <v>62353</v>
      </c>
    </row>
    <row r="54" spans="1:6" ht="14.45" customHeight="1" x14ac:dyDescent="0.25">
      <c r="A54" s="157" t="s">
        <v>480</v>
      </c>
      <c r="B54" s="156" t="s">
        <v>481</v>
      </c>
      <c r="C54" s="156" t="s">
        <v>103</v>
      </c>
      <c r="D54" s="156" t="s">
        <v>395</v>
      </c>
      <c r="E54" s="144" t="s">
        <v>418</v>
      </c>
      <c r="F54" s="150">
        <v>113057</v>
      </c>
    </row>
    <row r="55" spans="1:6" ht="14.45" customHeight="1" x14ac:dyDescent="0.25">
      <c r="A55" s="157" t="s">
        <v>482</v>
      </c>
      <c r="B55" s="156" t="s">
        <v>483</v>
      </c>
      <c r="C55" s="156" t="s">
        <v>16</v>
      </c>
      <c r="D55" s="156" t="s">
        <v>185</v>
      </c>
      <c r="E55" s="144" t="s">
        <v>1306</v>
      </c>
      <c r="F55" s="150">
        <v>1069009</v>
      </c>
    </row>
    <row r="56" spans="1:6" ht="14.45" customHeight="1" x14ac:dyDescent="0.25">
      <c r="A56" s="157" t="s">
        <v>482</v>
      </c>
      <c r="B56" s="156" t="s">
        <v>483</v>
      </c>
      <c r="C56" s="156" t="s">
        <v>16</v>
      </c>
      <c r="D56" s="156" t="s">
        <v>185</v>
      </c>
      <c r="E56" s="144" t="s">
        <v>1324</v>
      </c>
      <c r="F56" s="150">
        <v>66429</v>
      </c>
    </row>
    <row r="57" spans="1:6" ht="14.45" customHeight="1" x14ac:dyDescent="0.25">
      <c r="A57" s="157" t="s">
        <v>484</v>
      </c>
      <c r="B57" s="156" t="s">
        <v>485</v>
      </c>
      <c r="C57" s="156" t="s">
        <v>16</v>
      </c>
      <c r="D57" s="156" t="s">
        <v>185</v>
      </c>
      <c r="E57" s="144" t="s">
        <v>1316</v>
      </c>
      <c r="F57" s="150">
        <v>6138</v>
      </c>
    </row>
    <row r="58" spans="1:6" ht="14.45" customHeight="1" x14ac:dyDescent="0.25">
      <c r="A58" s="157" t="s">
        <v>484</v>
      </c>
      <c r="B58" s="156" t="s">
        <v>485</v>
      </c>
      <c r="C58" s="156" t="s">
        <v>16</v>
      </c>
      <c r="D58" s="156" t="s">
        <v>185</v>
      </c>
      <c r="E58" s="144" t="s">
        <v>407</v>
      </c>
      <c r="F58" s="150">
        <v>91080</v>
      </c>
    </row>
    <row r="59" spans="1:6" ht="14.45" customHeight="1" x14ac:dyDescent="0.25">
      <c r="A59" s="157" t="s">
        <v>484</v>
      </c>
      <c r="B59" s="156" t="s">
        <v>485</v>
      </c>
      <c r="C59" s="156" t="s">
        <v>16</v>
      </c>
      <c r="D59" s="156" t="s">
        <v>185</v>
      </c>
      <c r="E59" s="144" t="s">
        <v>1324</v>
      </c>
      <c r="F59" s="150">
        <v>1220</v>
      </c>
    </row>
    <row r="60" spans="1:6" ht="14.45" customHeight="1" x14ac:dyDescent="0.25">
      <c r="A60" s="157" t="s">
        <v>486</v>
      </c>
      <c r="B60" s="156" t="s">
        <v>487</v>
      </c>
      <c r="C60" s="156" t="s">
        <v>15</v>
      </c>
      <c r="D60" s="156" t="s">
        <v>184</v>
      </c>
      <c r="E60" s="144" t="s">
        <v>403</v>
      </c>
      <c r="F60" s="150">
        <v>785449</v>
      </c>
    </row>
    <row r="61" spans="1:6" ht="14.45" customHeight="1" x14ac:dyDescent="0.25">
      <c r="A61" s="157" t="s">
        <v>488</v>
      </c>
      <c r="B61" s="156" t="s">
        <v>489</v>
      </c>
      <c r="C61" s="156" t="s">
        <v>5</v>
      </c>
      <c r="D61" s="156" t="s">
        <v>174</v>
      </c>
      <c r="E61" s="144" t="s">
        <v>1324</v>
      </c>
      <c r="F61" s="150">
        <v>1333316</v>
      </c>
    </row>
    <row r="62" spans="1:6" ht="14.45" customHeight="1" x14ac:dyDescent="0.25">
      <c r="A62" s="157" t="s">
        <v>488</v>
      </c>
      <c r="B62" s="156" t="s">
        <v>489</v>
      </c>
      <c r="C62" s="156" t="s">
        <v>5</v>
      </c>
      <c r="D62" s="156" t="s">
        <v>174</v>
      </c>
      <c r="E62" s="144" t="s">
        <v>264</v>
      </c>
      <c r="F62" s="150">
        <v>460275</v>
      </c>
    </row>
    <row r="63" spans="1:6" ht="14.45" customHeight="1" x14ac:dyDescent="0.25">
      <c r="A63" s="157" t="s">
        <v>488</v>
      </c>
      <c r="B63" s="156" t="s">
        <v>489</v>
      </c>
      <c r="C63" s="156" t="s">
        <v>5</v>
      </c>
      <c r="D63" s="156" t="s">
        <v>174</v>
      </c>
      <c r="E63" s="144" t="s">
        <v>1314</v>
      </c>
      <c r="F63" s="150">
        <v>257801</v>
      </c>
    </row>
    <row r="64" spans="1:6" ht="14.45" customHeight="1" x14ac:dyDescent="0.25">
      <c r="A64" s="157" t="s">
        <v>488</v>
      </c>
      <c r="B64" s="156" t="s">
        <v>489</v>
      </c>
      <c r="C64" s="156" t="s">
        <v>5</v>
      </c>
      <c r="D64" s="156" t="s">
        <v>174</v>
      </c>
      <c r="E64" s="144" t="s">
        <v>1314</v>
      </c>
      <c r="F64" s="150">
        <v>1508320</v>
      </c>
    </row>
    <row r="65" spans="1:6" ht="14.45" customHeight="1" x14ac:dyDescent="0.25">
      <c r="A65" s="157" t="s">
        <v>488</v>
      </c>
      <c r="B65" s="156" t="s">
        <v>489</v>
      </c>
      <c r="C65" s="156" t="s">
        <v>5</v>
      </c>
      <c r="D65" s="156" t="s">
        <v>174</v>
      </c>
      <c r="E65" s="144" t="s">
        <v>1314</v>
      </c>
      <c r="F65" s="150">
        <v>2186331</v>
      </c>
    </row>
    <row r="66" spans="1:6" ht="14.45" customHeight="1" x14ac:dyDescent="0.25">
      <c r="A66" s="157" t="s">
        <v>488</v>
      </c>
      <c r="B66" s="156" t="s">
        <v>489</v>
      </c>
      <c r="C66" s="156" t="s">
        <v>5</v>
      </c>
      <c r="D66" s="156" t="s">
        <v>174</v>
      </c>
      <c r="E66" s="144" t="s">
        <v>1314</v>
      </c>
      <c r="F66" s="150">
        <v>178060</v>
      </c>
    </row>
    <row r="67" spans="1:6" ht="14.45" customHeight="1" x14ac:dyDescent="0.25">
      <c r="A67" s="157" t="s">
        <v>488</v>
      </c>
      <c r="B67" s="156" t="s">
        <v>489</v>
      </c>
      <c r="C67" s="156" t="s">
        <v>5</v>
      </c>
      <c r="D67" s="156" t="s">
        <v>174</v>
      </c>
      <c r="E67" s="144" t="s">
        <v>1314</v>
      </c>
      <c r="F67" s="150">
        <v>96705</v>
      </c>
    </row>
    <row r="68" spans="1:6" ht="14.45" customHeight="1" x14ac:dyDescent="0.25">
      <c r="A68" s="157" t="s">
        <v>488</v>
      </c>
      <c r="B68" s="156" t="s">
        <v>489</v>
      </c>
      <c r="C68" s="156" t="s">
        <v>5</v>
      </c>
      <c r="D68" s="156" t="s">
        <v>174</v>
      </c>
      <c r="E68" s="144" t="s">
        <v>1314</v>
      </c>
      <c r="F68" s="150">
        <v>1015727</v>
      </c>
    </row>
    <row r="69" spans="1:6" ht="14.45" customHeight="1" x14ac:dyDescent="0.25">
      <c r="A69" s="157" t="s">
        <v>490</v>
      </c>
      <c r="B69" s="156" t="s">
        <v>491</v>
      </c>
      <c r="C69" s="156" t="s">
        <v>34</v>
      </c>
      <c r="D69" s="156" t="s">
        <v>201</v>
      </c>
      <c r="E69" s="144" t="s">
        <v>1324</v>
      </c>
      <c r="F69" s="150">
        <v>146914</v>
      </c>
    </row>
    <row r="70" spans="1:6" ht="14.45" customHeight="1" x14ac:dyDescent="0.25">
      <c r="A70" s="157" t="s">
        <v>490</v>
      </c>
      <c r="B70" s="156" t="s">
        <v>491</v>
      </c>
      <c r="C70" s="156" t="s">
        <v>34</v>
      </c>
      <c r="D70" s="156" t="s">
        <v>201</v>
      </c>
      <c r="E70" s="144" t="s">
        <v>264</v>
      </c>
      <c r="F70" s="150">
        <v>1348</v>
      </c>
    </row>
    <row r="71" spans="1:6" ht="14.45" customHeight="1" x14ac:dyDescent="0.25">
      <c r="A71" s="157" t="s">
        <v>490</v>
      </c>
      <c r="B71" s="156" t="s">
        <v>491</v>
      </c>
      <c r="C71" s="156" t="s">
        <v>34</v>
      </c>
      <c r="D71" s="156" t="s">
        <v>201</v>
      </c>
      <c r="E71" s="144" t="s">
        <v>1304</v>
      </c>
      <c r="F71" s="150">
        <v>4011208</v>
      </c>
    </row>
    <row r="72" spans="1:6" ht="14.45" customHeight="1" x14ac:dyDescent="0.25">
      <c r="A72" s="157" t="s">
        <v>492</v>
      </c>
      <c r="B72" s="156" t="s">
        <v>493</v>
      </c>
      <c r="C72" s="156" t="s">
        <v>77</v>
      </c>
      <c r="D72" s="156" t="s">
        <v>239</v>
      </c>
      <c r="E72" s="144" t="s">
        <v>271</v>
      </c>
      <c r="F72" s="150">
        <v>29169064</v>
      </c>
    </row>
    <row r="73" spans="1:6" ht="14.45" customHeight="1" x14ac:dyDescent="0.25">
      <c r="A73" s="157" t="s">
        <v>492</v>
      </c>
      <c r="B73" s="156" t="s">
        <v>493</v>
      </c>
      <c r="C73" s="156" t="s">
        <v>77</v>
      </c>
      <c r="D73" s="156" t="s">
        <v>239</v>
      </c>
      <c r="E73" s="144" t="s">
        <v>1324</v>
      </c>
      <c r="F73" s="150">
        <v>4051281</v>
      </c>
    </row>
    <row r="74" spans="1:6" ht="14.45" customHeight="1" x14ac:dyDescent="0.25">
      <c r="A74" s="157" t="s">
        <v>492</v>
      </c>
      <c r="B74" s="156" t="s">
        <v>493</v>
      </c>
      <c r="C74" s="156" t="s">
        <v>77</v>
      </c>
      <c r="D74" s="156" t="s">
        <v>239</v>
      </c>
      <c r="E74" s="144" t="s">
        <v>1303</v>
      </c>
      <c r="F74" s="150">
        <v>8118</v>
      </c>
    </row>
    <row r="75" spans="1:6" ht="14.45" customHeight="1" x14ac:dyDescent="0.25">
      <c r="A75" s="157" t="s">
        <v>494</v>
      </c>
      <c r="B75" s="156" t="s">
        <v>495</v>
      </c>
      <c r="C75" s="156" t="s">
        <v>97</v>
      </c>
      <c r="D75" s="156" t="s">
        <v>258</v>
      </c>
      <c r="E75" s="144" t="s">
        <v>1317</v>
      </c>
      <c r="F75" s="150">
        <v>2095654</v>
      </c>
    </row>
    <row r="76" spans="1:6" ht="14.45" customHeight="1" x14ac:dyDescent="0.25">
      <c r="A76" s="157" t="s">
        <v>496</v>
      </c>
      <c r="B76" s="156" t="s">
        <v>497</v>
      </c>
      <c r="C76" s="156" t="s">
        <v>82</v>
      </c>
      <c r="D76" s="156" t="s">
        <v>244</v>
      </c>
      <c r="E76" s="144" t="s">
        <v>1324</v>
      </c>
      <c r="F76" s="150">
        <v>227</v>
      </c>
    </row>
    <row r="77" spans="1:6" ht="14.45" customHeight="1" x14ac:dyDescent="0.25">
      <c r="A77" s="157" t="s">
        <v>496</v>
      </c>
      <c r="B77" s="156" t="s">
        <v>497</v>
      </c>
      <c r="C77" s="156" t="s">
        <v>82</v>
      </c>
      <c r="D77" s="156" t="s">
        <v>244</v>
      </c>
      <c r="E77" s="144" t="s">
        <v>1324</v>
      </c>
      <c r="F77" s="150">
        <v>823793</v>
      </c>
    </row>
    <row r="78" spans="1:6" ht="14.45" customHeight="1" x14ac:dyDescent="0.25">
      <c r="A78" s="157" t="s">
        <v>498</v>
      </c>
      <c r="B78" s="156" t="s">
        <v>499</v>
      </c>
      <c r="C78" s="156" t="s">
        <v>120</v>
      </c>
      <c r="D78" s="156" t="s">
        <v>500</v>
      </c>
      <c r="E78" s="144" t="s">
        <v>1303</v>
      </c>
      <c r="F78" s="150">
        <v>40014</v>
      </c>
    </row>
    <row r="79" spans="1:6" ht="14.45" customHeight="1" x14ac:dyDescent="0.25">
      <c r="A79" s="157" t="s">
        <v>498</v>
      </c>
      <c r="B79" s="156" t="s">
        <v>499</v>
      </c>
      <c r="C79" s="156" t="s">
        <v>120</v>
      </c>
      <c r="D79" s="156" t="s">
        <v>500</v>
      </c>
      <c r="E79" s="144" t="s">
        <v>264</v>
      </c>
      <c r="F79" s="150">
        <v>17631</v>
      </c>
    </row>
    <row r="80" spans="1:6" ht="14.45" customHeight="1" x14ac:dyDescent="0.25">
      <c r="A80" s="157" t="s">
        <v>501</v>
      </c>
      <c r="B80" s="156" t="s">
        <v>502</v>
      </c>
      <c r="C80" s="156" t="s">
        <v>109</v>
      </c>
      <c r="D80" s="156" t="s">
        <v>401</v>
      </c>
      <c r="E80" s="144" t="s">
        <v>271</v>
      </c>
      <c r="F80" s="150">
        <v>1831734</v>
      </c>
    </row>
    <row r="81" spans="1:6" ht="14.45" customHeight="1" x14ac:dyDescent="0.25">
      <c r="A81" s="157" t="s">
        <v>501</v>
      </c>
      <c r="B81" s="156" t="s">
        <v>502</v>
      </c>
      <c r="C81" s="156" t="s">
        <v>109</v>
      </c>
      <c r="D81" s="156" t="s">
        <v>401</v>
      </c>
      <c r="E81" s="144" t="s">
        <v>1316</v>
      </c>
      <c r="F81" s="150">
        <v>212176</v>
      </c>
    </row>
    <row r="82" spans="1:6" ht="14.45" customHeight="1" x14ac:dyDescent="0.25">
      <c r="A82" s="157" t="s">
        <v>501</v>
      </c>
      <c r="B82" s="156" t="s">
        <v>502</v>
      </c>
      <c r="C82" s="156" t="s">
        <v>109</v>
      </c>
      <c r="D82" s="156" t="s">
        <v>401</v>
      </c>
      <c r="E82" s="144" t="s">
        <v>407</v>
      </c>
      <c r="F82" s="150">
        <v>56800</v>
      </c>
    </row>
    <row r="83" spans="1:6" ht="14.45" customHeight="1" x14ac:dyDescent="0.25">
      <c r="A83" s="157" t="s">
        <v>501</v>
      </c>
      <c r="B83" s="156" t="s">
        <v>502</v>
      </c>
      <c r="C83" s="156" t="s">
        <v>109</v>
      </c>
      <c r="D83" s="156" t="s">
        <v>401</v>
      </c>
      <c r="E83" s="144" t="s">
        <v>1311</v>
      </c>
      <c r="F83" s="150">
        <v>60</v>
      </c>
    </row>
    <row r="84" spans="1:6" ht="14.45" customHeight="1" x14ac:dyDescent="0.25">
      <c r="A84" s="157" t="s">
        <v>501</v>
      </c>
      <c r="B84" s="156" t="s">
        <v>502</v>
      </c>
      <c r="C84" s="156" t="s">
        <v>109</v>
      </c>
      <c r="D84" s="156" t="s">
        <v>401</v>
      </c>
      <c r="E84" s="144" t="s">
        <v>1324</v>
      </c>
      <c r="F84" s="150">
        <v>24396</v>
      </c>
    </row>
    <row r="85" spans="1:6" ht="14.45" customHeight="1" x14ac:dyDescent="0.25">
      <c r="A85" s="157" t="s">
        <v>501</v>
      </c>
      <c r="B85" s="156" t="s">
        <v>502</v>
      </c>
      <c r="C85" s="156" t="s">
        <v>109</v>
      </c>
      <c r="D85" s="156" t="s">
        <v>401</v>
      </c>
      <c r="E85" s="144" t="s">
        <v>1303</v>
      </c>
      <c r="F85" s="150">
        <v>397</v>
      </c>
    </row>
    <row r="86" spans="1:6" ht="14.45" customHeight="1" x14ac:dyDescent="0.25">
      <c r="A86" s="157" t="s">
        <v>501</v>
      </c>
      <c r="B86" s="156" t="s">
        <v>502</v>
      </c>
      <c r="C86" s="156" t="s">
        <v>109</v>
      </c>
      <c r="D86" s="156" t="s">
        <v>401</v>
      </c>
      <c r="E86" s="144" t="s">
        <v>264</v>
      </c>
      <c r="F86" s="150">
        <v>10264</v>
      </c>
    </row>
    <row r="87" spans="1:6" ht="14.45" customHeight="1" x14ac:dyDescent="0.25">
      <c r="A87" s="157" t="s">
        <v>503</v>
      </c>
      <c r="B87" s="156" t="s">
        <v>504</v>
      </c>
      <c r="C87" s="156" t="s">
        <v>109</v>
      </c>
      <c r="D87" s="156" t="s">
        <v>401</v>
      </c>
      <c r="E87" s="144" t="s">
        <v>271</v>
      </c>
      <c r="F87" s="150">
        <v>2513044</v>
      </c>
    </row>
    <row r="88" spans="1:6" ht="14.45" customHeight="1" x14ac:dyDescent="0.25">
      <c r="A88" s="157" t="s">
        <v>503</v>
      </c>
      <c r="B88" s="156" t="s">
        <v>504</v>
      </c>
      <c r="C88" s="156" t="s">
        <v>109</v>
      </c>
      <c r="D88" s="156" t="s">
        <v>401</v>
      </c>
      <c r="E88" s="144" t="s">
        <v>1316</v>
      </c>
      <c r="F88" s="150">
        <v>5688965</v>
      </c>
    </row>
    <row r="89" spans="1:6" ht="14.45" customHeight="1" x14ac:dyDescent="0.25">
      <c r="A89" s="157" t="s">
        <v>503</v>
      </c>
      <c r="B89" s="156" t="s">
        <v>504</v>
      </c>
      <c r="C89" s="156" t="s">
        <v>109</v>
      </c>
      <c r="D89" s="156" t="s">
        <v>401</v>
      </c>
      <c r="E89" s="144" t="s">
        <v>407</v>
      </c>
      <c r="F89" s="150">
        <v>12067454</v>
      </c>
    </row>
    <row r="90" spans="1:6" ht="14.45" customHeight="1" x14ac:dyDescent="0.25">
      <c r="A90" s="157" t="s">
        <v>503</v>
      </c>
      <c r="B90" s="156" t="s">
        <v>504</v>
      </c>
      <c r="C90" s="156" t="s">
        <v>109</v>
      </c>
      <c r="D90" s="156" t="s">
        <v>401</v>
      </c>
      <c r="E90" s="144" t="s">
        <v>278</v>
      </c>
      <c r="F90" s="150">
        <v>1280905</v>
      </c>
    </row>
    <row r="91" spans="1:6" ht="14.45" customHeight="1" x14ac:dyDescent="0.25">
      <c r="A91" s="157" t="s">
        <v>503</v>
      </c>
      <c r="B91" s="156" t="s">
        <v>504</v>
      </c>
      <c r="C91" s="156" t="s">
        <v>109</v>
      </c>
      <c r="D91" s="156" t="s">
        <v>401</v>
      </c>
      <c r="E91" s="144" t="s">
        <v>1306</v>
      </c>
      <c r="F91" s="150">
        <v>8151</v>
      </c>
    </row>
    <row r="92" spans="1:6" ht="14.45" customHeight="1" x14ac:dyDescent="0.25">
      <c r="A92" s="157" t="s">
        <v>503</v>
      </c>
      <c r="B92" s="156" t="s">
        <v>504</v>
      </c>
      <c r="C92" s="156" t="s">
        <v>109</v>
      </c>
      <c r="D92" s="156" t="s">
        <v>401</v>
      </c>
      <c r="E92" s="144" t="s">
        <v>1324</v>
      </c>
      <c r="F92" s="150">
        <v>1674921</v>
      </c>
    </row>
    <row r="93" spans="1:6" ht="14.45" customHeight="1" x14ac:dyDescent="0.25">
      <c r="A93" s="157" t="s">
        <v>503</v>
      </c>
      <c r="B93" s="156" t="s">
        <v>504</v>
      </c>
      <c r="C93" s="156" t="s">
        <v>109</v>
      </c>
      <c r="D93" s="156" t="s">
        <v>401</v>
      </c>
      <c r="E93" s="144" t="s">
        <v>1302</v>
      </c>
      <c r="F93" s="150">
        <v>689452</v>
      </c>
    </row>
    <row r="94" spans="1:6" ht="14.45" customHeight="1" x14ac:dyDescent="0.25">
      <c r="A94" s="157" t="s">
        <v>503</v>
      </c>
      <c r="B94" s="156" t="s">
        <v>504</v>
      </c>
      <c r="C94" s="156" t="s">
        <v>109</v>
      </c>
      <c r="D94" s="156" t="s">
        <v>401</v>
      </c>
      <c r="E94" s="144" t="s">
        <v>1312</v>
      </c>
      <c r="F94" s="150">
        <v>1180</v>
      </c>
    </row>
    <row r="95" spans="1:6" ht="14.45" customHeight="1" x14ac:dyDescent="0.25">
      <c r="A95" s="157" t="s">
        <v>503</v>
      </c>
      <c r="B95" s="156" t="s">
        <v>504</v>
      </c>
      <c r="C95" s="156" t="s">
        <v>109</v>
      </c>
      <c r="D95" s="156" t="s">
        <v>401</v>
      </c>
      <c r="E95" s="144" t="s">
        <v>1303</v>
      </c>
      <c r="F95" s="150">
        <v>30648</v>
      </c>
    </row>
    <row r="96" spans="1:6" ht="14.45" customHeight="1" x14ac:dyDescent="0.25">
      <c r="A96" s="157" t="s">
        <v>503</v>
      </c>
      <c r="B96" s="156" t="s">
        <v>504</v>
      </c>
      <c r="C96" s="156" t="s">
        <v>109</v>
      </c>
      <c r="D96" s="156" t="s">
        <v>401</v>
      </c>
      <c r="E96" s="144" t="s">
        <v>264</v>
      </c>
      <c r="F96" s="150">
        <v>7306</v>
      </c>
    </row>
    <row r="97" spans="1:6" ht="14.45" customHeight="1" x14ac:dyDescent="0.25">
      <c r="A97" s="157" t="s">
        <v>505</v>
      </c>
      <c r="B97" s="156" t="s">
        <v>506</v>
      </c>
      <c r="C97" s="156" t="s">
        <v>51</v>
      </c>
      <c r="D97" s="156" t="s">
        <v>1362</v>
      </c>
      <c r="E97" s="144" t="s">
        <v>1303</v>
      </c>
      <c r="F97" s="150">
        <v>113290</v>
      </c>
    </row>
    <row r="98" spans="1:6" ht="14.45" customHeight="1" x14ac:dyDescent="0.25">
      <c r="A98" s="157" t="s">
        <v>505</v>
      </c>
      <c r="B98" s="156" t="s">
        <v>506</v>
      </c>
      <c r="C98" s="156" t="s">
        <v>53</v>
      </c>
      <c r="D98" s="156" t="s">
        <v>219</v>
      </c>
      <c r="E98" s="144" t="s">
        <v>284</v>
      </c>
      <c r="F98" s="150">
        <v>2269741799</v>
      </c>
    </row>
    <row r="99" spans="1:6" ht="14.45" customHeight="1" x14ac:dyDescent="0.25">
      <c r="A99" s="157" t="s">
        <v>505</v>
      </c>
      <c r="B99" s="156" t="s">
        <v>506</v>
      </c>
      <c r="C99" s="156" t="s">
        <v>53</v>
      </c>
      <c r="D99" s="156" t="s">
        <v>219</v>
      </c>
      <c r="E99" s="144" t="s">
        <v>1324</v>
      </c>
      <c r="F99" s="150">
        <v>39385077</v>
      </c>
    </row>
    <row r="100" spans="1:6" ht="14.45" customHeight="1" x14ac:dyDescent="0.25">
      <c r="A100" s="157" t="s">
        <v>505</v>
      </c>
      <c r="B100" s="156" t="s">
        <v>506</v>
      </c>
      <c r="C100" s="156" t="s">
        <v>121</v>
      </c>
      <c r="D100" s="156" t="s">
        <v>1995</v>
      </c>
      <c r="E100" s="144" t="s">
        <v>1303</v>
      </c>
      <c r="F100" s="150">
        <v>192517</v>
      </c>
    </row>
    <row r="101" spans="1:6" ht="14.45" customHeight="1" x14ac:dyDescent="0.25">
      <c r="A101" s="157" t="s">
        <v>507</v>
      </c>
      <c r="B101" s="156" t="s">
        <v>508</v>
      </c>
      <c r="C101" s="156" t="s">
        <v>53</v>
      </c>
      <c r="D101" s="156" t="s">
        <v>219</v>
      </c>
      <c r="E101" s="144" t="s">
        <v>264</v>
      </c>
      <c r="F101" s="150">
        <v>2501054</v>
      </c>
    </row>
    <row r="102" spans="1:6" ht="14.45" customHeight="1" x14ac:dyDescent="0.25">
      <c r="A102" s="157" t="s">
        <v>509</v>
      </c>
      <c r="B102" s="156" t="s">
        <v>510</v>
      </c>
      <c r="C102" s="156" t="s">
        <v>24</v>
      </c>
      <c r="D102" s="156" t="s">
        <v>192</v>
      </c>
      <c r="E102" s="144" t="s">
        <v>1324</v>
      </c>
      <c r="F102" s="150">
        <v>6281929</v>
      </c>
    </row>
    <row r="103" spans="1:6" ht="14.45" customHeight="1" x14ac:dyDescent="0.25">
      <c r="A103" s="157" t="s">
        <v>511</v>
      </c>
      <c r="B103" s="156" t="s">
        <v>512</v>
      </c>
      <c r="C103" s="156" t="s">
        <v>109</v>
      </c>
      <c r="D103" s="156" t="s">
        <v>401</v>
      </c>
      <c r="E103" s="144" t="s">
        <v>271</v>
      </c>
      <c r="F103" s="150">
        <v>237726</v>
      </c>
    </row>
    <row r="104" spans="1:6" ht="14.45" customHeight="1" x14ac:dyDescent="0.25">
      <c r="A104" s="157" t="s">
        <v>511</v>
      </c>
      <c r="B104" s="156" t="s">
        <v>512</v>
      </c>
      <c r="C104" s="156" t="s">
        <v>109</v>
      </c>
      <c r="D104" s="156" t="s">
        <v>401</v>
      </c>
      <c r="E104" s="144" t="s">
        <v>1316</v>
      </c>
      <c r="F104" s="150">
        <v>8998255</v>
      </c>
    </row>
    <row r="105" spans="1:6" ht="14.45" customHeight="1" x14ac:dyDescent="0.25">
      <c r="A105" s="157" t="s">
        <v>511</v>
      </c>
      <c r="B105" s="156" t="s">
        <v>512</v>
      </c>
      <c r="C105" s="156" t="s">
        <v>109</v>
      </c>
      <c r="D105" s="156" t="s">
        <v>401</v>
      </c>
      <c r="E105" s="144" t="s">
        <v>407</v>
      </c>
      <c r="F105" s="150">
        <v>13753835</v>
      </c>
    </row>
    <row r="106" spans="1:6" ht="14.45" customHeight="1" x14ac:dyDescent="0.25">
      <c r="A106" s="157" t="s">
        <v>511</v>
      </c>
      <c r="B106" s="156" t="s">
        <v>512</v>
      </c>
      <c r="C106" s="156" t="s">
        <v>109</v>
      </c>
      <c r="D106" s="156" t="s">
        <v>401</v>
      </c>
      <c r="E106" s="144" t="s">
        <v>278</v>
      </c>
      <c r="F106" s="150">
        <v>194250</v>
      </c>
    </row>
    <row r="107" spans="1:6" ht="14.45" customHeight="1" x14ac:dyDescent="0.25">
      <c r="A107" s="157" t="s">
        <v>511</v>
      </c>
      <c r="B107" s="156" t="s">
        <v>512</v>
      </c>
      <c r="C107" s="156" t="s">
        <v>109</v>
      </c>
      <c r="D107" s="156" t="s">
        <v>401</v>
      </c>
      <c r="E107" s="144" t="s">
        <v>1324</v>
      </c>
      <c r="F107" s="150">
        <v>1040427</v>
      </c>
    </row>
    <row r="108" spans="1:6" ht="14.45" customHeight="1" x14ac:dyDescent="0.25">
      <c r="A108" s="157" t="s">
        <v>511</v>
      </c>
      <c r="B108" s="156" t="s">
        <v>512</v>
      </c>
      <c r="C108" s="156" t="s">
        <v>109</v>
      </c>
      <c r="D108" s="156" t="s">
        <v>401</v>
      </c>
      <c r="E108" s="144" t="s">
        <v>1312</v>
      </c>
      <c r="F108" s="150">
        <v>970</v>
      </c>
    </row>
    <row r="109" spans="1:6" ht="14.45" customHeight="1" x14ac:dyDescent="0.25">
      <c r="A109" s="157" t="s">
        <v>511</v>
      </c>
      <c r="B109" s="156" t="s">
        <v>512</v>
      </c>
      <c r="C109" s="156" t="s">
        <v>109</v>
      </c>
      <c r="D109" s="156" t="s">
        <v>401</v>
      </c>
      <c r="E109" s="144" t="s">
        <v>1303</v>
      </c>
      <c r="F109" s="150">
        <v>31099</v>
      </c>
    </row>
    <row r="110" spans="1:6" ht="14.45" customHeight="1" x14ac:dyDescent="0.25">
      <c r="A110" s="157" t="s">
        <v>511</v>
      </c>
      <c r="B110" s="156" t="s">
        <v>512</v>
      </c>
      <c r="C110" s="156" t="s">
        <v>109</v>
      </c>
      <c r="D110" s="156" t="s">
        <v>401</v>
      </c>
      <c r="E110" s="144" t="s">
        <v>264</v>
      </c>
      <c r="F110" s="150">
        <v>3545</v>
      </c>
    </row>
    <row r="111" spans="1:6" ht="14.45" customHeight="1" x14ac:dyDescent="0.25">
      <c r="A111" s="157" t="s">
        <v>513</v>
      </c>
      <c r="B111" s="156" t="s">
        <v>514</v>
      </c>
      <c r="C111" s="156" t="s">
        <v>82</v>
      </c>
      <c r="D111" s="156" t="s">
        <v>244</v>
      </c>
      <c r="E111" s="144" t="s">
        <v>263</v>
      </c>
      <c r="F111" s="150">
        <v>0</v>
      </c>
    </row>
    <row r="112" spans="1:6" ht="14.45" customHeight="1" x14ac:dyDescent="0.25">
      <c r="A112" s="157" t="s">
        <v>515</v>
      </c>
      <c r="B112" s="156" t="s">
        <v>516</v>
      </c>
      <c r="C112" s="156" t="s">
        <v>54</v>
      </c>
      <c r="D112" s="156" t="s">
        <v>220</v>
      </c>
      <c r="E112" s="144" t="s">
        <v>1259</v>
      </c>
      <c r="F112" s="150">
        <v>4443762</v>
      </c>
    </row>
    <row r="113" spans="1:6" ht="14.45" customHeight="1" x14ac:dyDescent="0.25">
      <c r="A113" s="157" t="s">
        <v>515</v>
      </c>
      <c r="B113" s="156" t="s">
        <v>516</v>
      </c>
      <c r="C113" s="156" t="s">
        <v>54</v>
      </c>
      <c r="D113" s="156" t="s">
        <v>220</v>
      </c>
      <c r="E113" s="144" t="s">
        <v>1324</v>
      </c>
      <c r="F113" s="150">
        <v>110927</v>
      </c>
    </row>
    <row r="114" spans="1:6" ht="14.45" customHeight="1" x14ac:dyDescent="0.25">
      <c r="A114" s="157" t="s">
        <v>517</v>
      </c>
      <c r="B114" s="156" t="s">
        <v>518</v>
      </c>
      <c r="C114" s="156" t="s">
        <v>122</v>
      </c>
      <c r="D114" s="156" t="s">
        <v>519</v>
      </c>
      <c r="E114" s="144" t="s">
        <v>1324</v>
      </c>
      <c r="F114" s="150">
        <v>278067</v>
      </c>
    </row>
    <row r="115" spans="1:6" ht="14.45" customHeight="1" x14ac:dyDescent="0.25">
      <c r="A115" s="157" t="s">
        <v>517</v>
      </c>
      <c r="B115" s="156" t="s">
        <v>518</v>
      </c>
      <c r="C115" s="156" t="s">
        <v>122</v>
      </c>
      <c r="D115" s="156" t="s">
        <v>519</v>
      </c>
      <c r="E115" s="144" t="s">
        <v>1303</v>
      </c>
      <c r="F115" s="150">
        <v>113</v>
      </c>
    </row>
    <row r="116" spans="1:6" ht="14.45" customHeight="1" x14ac:dyDescent="0.25">
      <c r="A116" s="157" t="s">
        <v>517</v>
      </c>
      <c r="B116" s="156" t="s">
        <v>518</v>
      </c>
      <c r="C116" s="156" t="s">
        <v>122</v>
      </c>
      <c r="D116" s="156" t="s">
        <v>519</v>
      </c>
      <c r="E116" s="144" t="s">
        <v>264</v>
      </c>
      <c r="F116" s="150">
        <v>3358632</v>
      </c>
    </row>
    <row r="117" spans="1:6" ht="14.45" customHeight="1" x14ac:dyDescent="0.25">
      <c r="A117" s="157" t="s">
        <v>520</v>
      </c>
      <c r="B117" s="156" t="s">
        <v>521</v>
      </c>
      <c r="C117" s="156" t="s">
        <v>122</v>
      </c>
      <c r="D117" s="156" t="s">
        <v>519</v>
      </c>
      <c r="E117" s="144" t="s">
        <v>1324</v>
      </c>
      <c r="F117" s="150">
        <v>295347</v>
      </c>
    </row>
    <row r="118" spans="1:6" ht="14.45" customHeight="1" x14ac:dyDescent="0.25">
      <c r="A118" s="157" t="s">
        <v>520</v>
      </c>
      <c r="B118" s="156" t="s">
        <v>521</v>
      </c>
      <c r="C118" s="156" t="s">
        <v>122</v>
      </c>
      <c r="D118" s="156" t="s">
        <v>519</v>
      </c>
      <c r="E118" s="144" t="s">
        <v>264</v>
      </c>
      <c r="F118" s="150">
        <v>6992595</v>
      </c>
    </row>
    <row r="119" spans="1:6" ht="14.45" customHeight="1" x14ac:dyDescent="0.25">
      <c r="A119" s="157" t="s">
        <v>522</v>
      </c>
      <c r="B119" s="156" t="s">
        <v>523</v>
      </c>
      <c r="C119" s="156" t="s">
        <v>109</v>
      </c>
      <c r="D119" s="156" t="s">
        <v>401</v>
      </c>
      <c r="E119" s="144" t="s">
        <v>271</v>
      </c>
      <c r="F119" s="150">
        <v>16940</v>
      </c>
    </row>
    <row r="120" spans="1:6" ht="14.45" customHeight="1" x14ac:dyDescent="0.25">
      <c r="A120" s="157" t="s">
        <v>522</v>
      </c>
      <c r="B120" s="156" t="s">
        <v>523</v>
      </c>
      <c r="C120" s="156" t="s">
        <v>109</v>
      </c>
      <c r="D120" s="156" t="s">
        <v>401</v>
      </c>
      <c r="E120" s="144" t="s">
        <v>1316</v>
      </c>
      <c r="F120" s="150">
        <v>96090</v>
      </c>
    </row>
    <row r="121" spans="1:6" ht="14.45" customHeight="1" x14ac:dyDescent="0.25">
      <c r="A121" s="157" t="s">
        <v>522</v>
      </c>
      <c r="B121" s="156" t="s">
        <v>523</v>
      </c>
      <c r="C121" s="156" t="s">
        <v>109</v>
      </c>
      <c r="D121" s="156" t="s">
        <v>401</v>
      </c>
      <c r="E121" s="144" t="s">
        <v>407</v>
      </c>
      <c r="F121" s="150">
        <v>1322369</v>
      </c>
    </row>
    <row r="122" spans="1:6" ht="14.45" customHeight="1" x14ac:dyDescent="0.25">
      <c r="A122" s="157" t="s">
        <v>522</v>
      </c>
      <c r="B122" s="156" t="s">
        <v>523</v>
      </c>
      <c r="C122" s="156" t="s">
        <v>109</v>
      </c>
      <c r="D122" s="156" t="s">
        <v>401</v>
      </c>
      <c r="E122" s="144" t="s">
        <v>278</v>
      </c>
      <c r="F122" s="150">
        <v>6972</v>
      </c>
    </row>
    <row r="123" spans="1:6" ht="14.45" customHeight="1" x14ac:dyDescent="0.25">
      <c r="A123" s="157" t="s">
        <v>522</v>
      </c>
      <c r="B123" s="156" t="s">
        <v>523</v>
      </c>
      <c r="C123" s="156" t="s">
        <v>109</v>
      </c>
      <c r="D123" s="156" t="s">
        <v>401</v>
      </c>
      <c r="E123" s="144" t="s">
        <v>1324</v>
      </c>
      <c r="F123" s="150">
        <v>29928</v>
      </c>
    </row>
    <row r="124" spans="1:6" ht="14.45" customHeight="1" x14ac:dyDescent="0.25">
      <c r="A124" s="157" t="s">
        <v>522</v>
      </c>
      <c r="B124" s="156" t="s">
        <v>523</v>
      </c>
      <c r="C124" s="156" t="s">
        <v>109</v>
      </c>
      <c r="D124" s="156" t="s">
        <v>401</v>
      </c>
      <c r="E124" s="144" t="s">
        <v>1303</v>
      </c>
      <c r="F124" s="150">
        <v>462</v>
      </c>
    </row>
    <row r="125" spans="1:6" ht="14.45" customHeight="1" x14ac:dyDescent="0.25">
      <c r="A125" s="157" t="s">
        <v>524</v>
      </c>
      <c r="B125" s="156" t="s">
        <v>525</v>
      </c>
      <c r="C125" s="156" t="s">
        <v>109</v>
      </c>
      <c r="D125" s="156" t="s">
        <v>401</v>
      </c>
      <c r="E125" s="144" t="s">
        <v>271</v>
      </c>
      <c r="F125" s="150">
        <v>447778</v>
      </c>
    </row>
    <row r="126" spans="1:6" ht="14.45" customHeight="1" x14ac:dyDescent="0.25">
      <c r="A126" s="157" t="s">
        <v>524</v>
      </c>
      <c r="B126" s="156" t="s">
        <v>525</v>
      </c>
      <c r="C126" s="156" t="s">
        <v>109</v>
      </c>
      <c r="D126" s="156" t="s">
        <v>401</v>
      </c>
      <c r="E126" s="144" t="s">
        <v>1316</v>
      </c>
      <c r="F126" s="150">
        <v>22631085</v>
      </c>
    </row>
    <row r="127" spans="1:6" ht="14.45" customHeight="1" x14ac:dyDescent="0.25">
      <c r="A127" s="157" t="s">
        <v>524</v>
      </c>
      <c r="B127" s="156" t="s">
        <v>525</v>
      </c>
      <c r="C127" s="156" t="s">
        <v>109</v>
      </c>
      <c r="D127" s="156" t="s">
        <v>401</v>
      </c>
      <c r="E127" s="144" t="s">
        <v>407</v>
      </c>
      <c r="F127" s="150">
        <v>52173336</v>
      </c>
    </row>
    <row r="128" spans="1:6" ht="14.45" customHeight="1" x14ac:dyDescent="0.25">
      <c r="A128" s="157" t="s">
        <v>524</v>
      </c>
      <c r="B128" s="156" t="s">
        <v>525</v>
      </c>
      <c r="C128" s="156" t="s">
        <v>109</v>
      </c>
      <c r="D128" s="156" t="s">
        <v>401</v>
      </c>
      <c r="E128" s="144" t="s">
        <v>278</v>
      </c>
      <c r="F128" s="150">
        <v>754506</v>
      </c>
    </row>
    <row r="129" spans="1:6" ht="14.45" customHeight="1" x14ac:dyDescent="0.25">
      <c r="A129" s="157" t="s">
        <v>524</v>
      </c>
      <c r="B129" s="156" t="s">
        <v>525</v>
      </c>
      <c r="C129" s="156" t="s">
        <v>109</v>
      </c>
      <c r="D129" s="156" t="s">
        <v>401</v>
      </c>
      <c r="E129" s="144" t="s">
        <v>1306</v>
      </c>
      <c r="F129" s="150">
        <v>7400</v>
      </c>
    </row>
    <row r="130" spans="1:6" ht="14.45" customHeight="1" x14ac:dyDescent="0.25">
      <c r="A130" s="157" t="s">
        <v>524</v>
      </c>
      <c r="B130" s="156" t="s">
        <v>525</v>
      </c>
      <c r="C130" s="156" t="s">
        <v>109</v>
      </c>
      <c r="D130" s="156" t="s">
        <v>401</v>
      </c>
      <c r="E130" s="144" t="s">
        <v>1324</v>
      </c>
      <c r="F130" s="150">
        <v>3191548</v>
      </c>
    </row>
    <row r="131" spans="1:6" ht="14.45" customHeight="1" x14ac:dyDescent="0.25">
      <c r="A131" s="157" t="s">
        <v>524</v>
      </c>
      <c r="B131" s="156" t="s">
        <v>525</v>
      </c>
      <c r="C131" s="156" t="s">
        <v>109</v>
      </c>
      <c r="D131" s="156" t="s">
        <v>401</v>
      </c>
      <c r="E131" s="144" t="s">
        <v>1302</v>
      </c>
      <c r="F131" s="150">
        <v>827342</v>
      </c>
    </row>
    <row r="132" spans="1:6" ht="14.45" customHeight="1" x14ac:dyDescent="0.25">
      <c r="A132" s="157" t="s">
        <v>524</v>
      </c>
      <c r="B132" s="156" t="s">
        <v>525</v>
      </c>
      <c r="C132" s="156" t="s">
        <v>109</v>
      </c>
      <c r="D132" s="156" t="s">
        <v>401</v>
      </c>
      <c r="E132" s="144" t="s">
        <v>1312</v>
      </c>
      <c r="F132" s="150">
        <v>4758</v>
      </c>
    </row>
    <row r="133" spans="1:6" ht="14.45" customHeight="1" x14ac:dyDescent="0.25">
      <c r="A133" s="157" t="s">
        <v>524</v>
      </c>
      <c r="B133" s="156" t="s">
        <v>525</v>
      </c>
      <c r="C133" s="156" t="s">
        <v>109</v>
      </c>
      <c r="D133" s="156" t="s">
        <v>401</v>
      </c>
      <c r="E133" s="144" t="s">
        <v>1303</v>
      </c>
      <c r="F133" s="150">
        <v>27219</v>
      </c>
    </row>
    <row r="134" spans="1:6" ht="14.45" customHeight="1" x14ac:dyDescent="0.25">
      <c r="A134" s="157" t="s">
        <v>524</v>
      </c>
      <c r="B134" s="156" t="s">
        <v>525</v>
      </c>
      <c r="C134" s="156" t="s">
        <v>109</v>
      </c>
      <c r="D134" s="156" t="s">
        <v>401</v>
      </c>
      <c r="E134" s="144" t="s">
        <v>264</v>
      </c>
      <c r="F134" s="150">
        <v>5170</v>
      </c>
    </row>
    <row r="135" spans="1:6" ht="14.45" customHeight="1" x14ac:dyDescent="0.25">
      <c r="A135" s="157" t="s">
        <v>524</v>
      </c>
      <c r="B135" s="156" t="s">
        <v>525</v>
      </c>
      <c r="C135" s="156" t="s">
        <v>109</v>
      </c>
      <c r="D135" s="156" t="s">
        <v>401</v>
      </c>
      <c r="E135" s="144" t="s">
        <v>1301</v>
      </c>
      <c r="F135" s="150">
        <v>3555</v>
      </c>
    </row>
    <row r="136" spans="1:6" ht="14.45" customHeight="1" x14ac:dyDescent="0.25">
      <c r="A136" s="157" t="s">
        <v>526</v>
      </c>
      <c r="B136" s="156" t="s">
        <v>527</v>
      </c>
      <c r="C136" s="156" t="s">
        <v>81</v>
      </c>
      <c r="D136" s="156" t="s">
        <v>243</v>
      </c>
      <c r="E136" s="144" t="s">
        <v>282</v>
      </c>
      <c r="F136" s="150">
        <v>7394081</v>
      </c>
    </row>
    <row r="137" spans="1:6" ht="14.45" customHeight="1" x14ac:dyDescent="0.25">
      <c r="A137" s="157" t="s">
        <v>528</v>
      </c>
      <c r="B137" s="156" t="s">
        <v>529</v>
      </c>
      <c r="C137" s="156" t="s">
        <v>53</v>
      </c>
      <c r="D137" s="156" t="s">
        <v>219</v>
      </c>
      <c r="E137" s="144" t="s">
        <v>403</v>
      </c>
      <c r="F137" s="150">
        <v>189464</v>
      </c>
    </row>
    <row r="138" spans="1:6" ht="14.45" customHeight="1" x14ac:dyDescent="0.25">
      <c r="A138" s="157" t="s">
        <v>528</v>
      </c>
      <c r="B138" s="156" t="s">
        <v>529</v>
      </c>
      <c r="C138" s="156" t="s">
        <v>53</v>
      </c>
      <c r="D138" s="156" t="s">
        <v>219</v>
      </c>
      <c r="E138" s="144" t="s">
        <v>1324</v>
      </c>
      <c r="F138" s="150">
        <v>139921</v>
      </c>
    </row>
    <row r="139" spans="1:6" ht="14.45" customHeight="1" x14ac:dyDescent="0.25">
      <c r="A139" s="157" t="s">
        <v>530</v>
      </c>
      <c r="B139" s="156" t="s">
        <v>531</v>
      </c>
      <c r="C139" s="156" t="s">
        <v>54</v>
      </c>
      <c r="D139" s="156" t="s">
        <v>220</v>
      </c>
      <c r="E139" s="144" t="s">
        <v>1324</v>
      </c>
      <c r="F139" s="150">
        <v>883050</v>
      </c>
    </row>
    <row r="140" spans="1:6" ht="14.45" customHeight="1" x14ac:dyDescent="0.25">
      <c r="A140" s="157" t="s">
        <v>530</v>
      </c>
      <c r="B140" s="156" t="s">
        <v>531</v>
      </c>
      <c r="C140" s="156" t="s">
        <v>116</v>
      </c>
      <c r="D140" s="156" t="s">
        <v>448</v>
      </c>
      <c r="E140" s="144" t="s">
        <v>1303</v>
      </c>
      <c r="F140" s="150">
        <v>8594</v>
      </c>
    </row>
    <row r="141" spans="1:6" ht="14.45" customHeight="1" x14ac:dyDescent="0.25">
      <c r="A141" s="157" t="s">
        <v>532</v>
      </c>
      <c r="B141" s="156" t="s">
        <v>533</v>
      </c>
      <c r="C141" s="156" t="s">
        <v>92</v>
      </c>
      <c r="D141" s="156" t="s">
        <v>254</v>
      </c>
      <c r="E141" s="144" t="s">
        <v>1324</v>
      </c>
      <c r="F141" s="150">
        <v>3658882</v>
      </c>
    </row>
    <row r="142" spans="1:6" ht="14.45" customHeight="1" x14ac:dyDescent="0.25">
      <c r="A142" s="157" t="s">
        <v>534</v>
      </c>
      <c r="B142" s="156" t="s">
        <v>535</v>
      </c>
      <c r="C142" s="156" t="s">
        <v>34</v>
      </c>
      <c r="D142" s="156" t="s">
        <v>201</v>
      </c>
      <c r="E142" s="144" t="s">
        <v>1324</v>
      </c>
      <c r="F142" s="150">
        <v>3158169</v>
      </c>
    </row>
    <row r="143" spans="1:6" ht="14.45" customHeight="1" x14ac:dyDescent="0.25">
      <c r="A143" s="157" t="s">
        <v>536</v>
      </c>
      <c r="B143" s="156" t="s">
        <v>537</v>
      </c>
      <c r="C143" s="156" t="s">
        <v>83</v>
      </c>
      <c r="D143" s="156" t="s">
        <v>245</v>
      </c>
      <c r="E143" s="144" t="s">
        <v>1326</v>
      </c>
      <c r="F143" s="150">
        <v>3512919</v>
      </c>
    </row>
    <row r="144" spans="1:6" ht="14.45" customHeight="1" x14ac:dyDescent="0.25">
      <c r="A144" s="157" t="s">
        <v>536</v>
      </c>
      <c r="B144" s="156" t="s">
        <v>537</v>
      </c>
      <c r="C144" s="156" t="s">
        <v>83</v>
      </c>
      <c r="D144" s="156" t="s">
        <v>245</v>
      </c>
      <c r="E144" s="144" t="s">
        <v>1302</v>
      </c>
      <c r="F144" s="150">
        <v>64559</v>
      </c>
    </row>
    <row r="145" spans="1:6" ht="14.45" customHeight="1" x14ac:dyDescent="0.25">
      <c r="A145" s="157" t="s">
        <v>536</v>
      </c>
      <c r="B145" s="156" t="s">
        <v>537</v>
      </c>
      <c r="C145" s="156" t="s">
        <v>83</v>
      </c>
      <c r="D145" s="156" t="s">
        <v>245</v>
      </c>
      <c r="E145" s="144" t="s">
        <v>1303</v>
      </c>
      <c r="F145" s="150">
        <v>284</v>
      </c>
    </row>
    <row r="146" spans="1:6" ht="14.45" customHeight="1" x14ac:dyDescent="0.25">
      <c r="A146" s="157" t="s">
        <v>538</v>
      </c>
      <c r="B146" s="156" t="s">
        <v>539</v>
      </c>
      <c r="C146" s="156" t="s">
        <v>21</v>
      </c>
      <c r="D146" s="156" t="s">
        <v>190</v>
      </c>
      <c r="E146" s="144" t="s">
        <v>1345</v>
      </c>
      <c r="F146" s="150">
        <v>2150495</v>
      </c>
    </row>
    <row r="147" spans="1:6" ht="14.45" customHeight="1" x14ac:dyDescent="0.25">
      <c r="A147" s="157" t="s">
        <v>538</v>
      </c>
      <c r="B147" s="156" t="s">
        <v>539</v>
      </c>
      <c r="C147" s="156" t="s">
        <v>21</v>
      </c>
      <c r="D147" s="156" t="s">
        <v>190</v>
      </c>
      <c r="E147" s="144" t="s">
        <v>1324</v>
      </c>
      <c r="F147" s="150">
        <v>341710</v>
      </c>
    </row>
    <row r="148" spans="1:6" ht="14.45" customHeight="1" x14ac:dyDescent="0.25">
      <c r="A148" s="157" t="s">
        <v>538</v>
      </c>
      <c r="B148" s="156" t="s">
        <v>539</v>
      </c>
      <c r="C148" s="156" t="s">
        <v>21</v>
      </c>
      <c r="D148" s="156" t="s">
        <v>190</v>
      </c>
      <c r="E148" s="144" t="s">
        <v>1303</v>
      </c>
      <c r="F148" s="150">
        <v>40</v>
      </c>
    </row>
    <row r="149" spans="1:6" ht="14.45" customHeight="1" x14ac:dyDescent="0.25">
      <c r="A149" s="157" t="s">
        <v>540</v>
      </c>
      <c r="B149" s="156" t="s">
        <v>541</v>
      </c>
      <c r="C149" s="156" t="s">
        <v>92</v>
      </c>
      <c r="D149" s="156" t="s">
        <v>254</v>
      </c>
      <c r="E149" s="144" t="s">
        <v>271</v>
      </c>
      <c r="F149" s="150">
        <v>141763263</v>
      </c>
    </row>
    <row r="150" spans="1:6" ht="14.45" customHeight="1" x14ac:dyDescent="0.25">
      <c r="A150" s="157" t="s">
        <v>540</v>
      </c>
      <c r="B150" s="156" t="s">
        <v>541</v>
      </c>
      <c r="C150" s="156" t="s">
        <v>92</v>
      </c>
      <c r="D150" s="156" t="s">
        <v>254</v>
      </c>
      <c r="E150" s="144" t="s">
        <v>1324</v>
      </c>
      <c r="F150" s="150">
        <v>19825418</v>
      </c>
    </row>
    <row r="151" spans="1:6" ht="14.45" customHeight="1" x14ac:dyDescent="0.25">
      <c r="A151" s="157" t="s">
        <v>540</v>
      </c>
      <c r="B151" s="156" t="s">
        <v>541</v>
      </c>
      <c r="C151" s="156" t="s">
        <v>92</v>
      </c>
      <c r="D151" s="156" t="s">
        <v>254</v>
      </c>
      <c r="E151" s="144" t="s">
        <v>1303</v>
      </c>
      <c r="F151" s="150">
        <v>1016</v>
      </c>
    </row>
    <row r="152" spans="1:6" ht="14.45" customHeight="1" x14ac:dyDescent="0.25">
      <c r="A152" s="157" t="s">
        <v>542</v>
      </c>
      <c r="B152" s="156" t="s">
        <v>543</v>
      </c>
      <c r="C152" s="156" t="s">
        <v>109</v>
      </c>
      <c r="D152" s="156" t="s">
        <v>401</v>
      </c>
      <c r="E152" s="144" t="s">
        <v>271</v>
      </c>
      <c r="F152" s="150">
        <v>65165</v>
      </c>
    </row>
    <row r="153" spans="1:6" ht="14.45" customHeight="1" x14ac:dyDescent="0.25">
      <c r="A153" s="157" t="s">
        <v>542</v>
      </c>
      <c r="B153" s="156" t="s">
        <v>543</v>
      </c>
      <c r="C153" s="156" t="s">
        <v>109</v>
      </c>
      <c r="D153" s="156" t="s">
        <v>401</v>
      </c>
      <c r="E153" s="144" t="s">
        <v>1316</v>
      </c>
      <c r="F153" s="150">
        <v>588835</v>
      </c>
    </row>
    <row r="154" spans="1:6" ht="14.45" customHeight="1" x14ac:dyDescent="0.25">
      <c r="A154" s="157" t="s">
        <v>542</v>
      </c>
      <c r="B154" s="156" t="s">
        <v>543</v>
      </c>
      <c r="C154" s="156" t="s">
        <v>109</v>
      </c>
      <c r="D154" s="156" t="s">
        <v>401</v>
      </c>
      <c r="E154" s="144" t="s">
        <v>407</v>
      </c>
      <c r="F154" s="150">
        <v>3249100</v>
      </c>
    </row>
    <row r="155" spans="1:6" ht="14.45" customHeight="1" x14ac:dyDescent="0.25">
      <c r="A155" s="157" t="s">
        <v>542</v>
      </c>
      <c r="B155" s="156" t="s">
        <v>543</v>
      </c>
      <c r="C155" s="156" t="s">
        <v>109</v>
      </c>
      <c r="D155" s="156" t="s">
        <v>401</v>
      </c>
      <c r="E155" s="144" t="s">
        <v>278</v>
      </c>
      <c r="F155" s="150">
        <v>27100</v>
      </c>
    </row>
    <row r="156" spans="1:6" ht="14.45" customHeight="1" x14ac:dyDescent="0.25">
      <c r="A156" s="157" t="s">
        <v>542</v>
      </c>
      <c r="B156" s="156" t="s">
        <v>543</v>
      </c>
      <c r="C156" s="156" t="s">
        <v>109</v>
      </c>
      <c r="D156" s="156" t="s">
        <v>401</v>
      </c>
      <c r="E156" s="144" t="s">
        <v>1324</v>
      </c>
      <c r="F156" s="150">
        <v>136719</v>
      </c>
    </row>
    <row r="157" spans="1:6" ht="14.45" customHeight="1" x14ac:dyDescent="0.25">
      <c r="A157" s="157" t="s">
        <v>542</v>
      </c>
      <c r="B157" s="156" t="s">
        <v>543</v>
      </c>
      <c r="C157" s="156" t="s">
        <v>109</v>
      </c>
      <c r="D157" s="156" t="s">
        <v>401</v>
      </c>
      <c r="E157" s="144" t="s">
        <v>1303</v>
      </c>
      <c r="F157" s="150">
        <v>5592</v>
      </c>
    </row>
    <row r="158" spans="1:6" ht="14.45" customHeight="1" x14ac:dyDescent="0.25">
      <c r="A158" s="157" t="s">
        <v>542</v>
      </c>
      <c r="B158" s="156" t="s">
        <v>543</v>
      </c>
      <c r="C158" s="156" t="s">
        <v>109</v>
      </c>
      <c r="D158" s="156" t="s">
        <v>401</v>
      </c>
      <c r="E158" s="144" t="s">
        <v>264</v>
      </c>
      <c r="F158" s="150">
        <v>25</v>
      </c>
    </row>
    <row r="159" spans="1:6" ht="14.45" customHeight="1" x14ac:dyDescent="0.25">
      <c r="A159" s="157" t="s">
        <v>544</v>
      </c>
      <c r="B159" s="156" t="s">
        <v>545</v>
      </c>
      <c r="C159" s="156" t="s">
        <v>105</v>
      </c>
      <c r="D159" s="156" t="s">
        <v>397</v>
      </c>
      <c r="E159" s="144" t="s">
        <v>1260</v>
      </c>
      <c r="F159" s="150">
        <v>1578386711</v>
      </c>
    </row>
    <row r="160" spans="1:6" ht="14.45" customHeight="1" x14ac:dyDescent="0.25">
      <c r="A160" s="157" t="s">
        <v>544</v>
      </c>
      <c r="B160" s="156" t="s">
        <v>545</v>
      </c>
      <c r="C160" s="156" t="s">
        <v>105</v>
      </c>
      <c r="D160" s="156" t="s">
        <v>397</v>
      </c>
      <c r="E160" s="144" t="s">
        <v>1324</v>
      </c>
      <c r="F160" s="150">
        <v>35612833</v>
      </c>
    </row>
    <row r="161" spans="1:6" ht="14.45" customHeight="1" x14ac:dyDescent="0.25">
      <c r="A161" s="157" t="s">
        <v>544</v>
      </c>
      <c r="B161" s="156" t="s">
        <v>545</v>
      </c>
      <c r="C161" s="156" t="s">
        <v>105</v>
      </c>
      <c r="D161" s="156" t="s">
        <v>397</v>
      </c>
      <c r="E161" s="144" t="s">
        <v>1303</v>
      </c>
      <c r="F161" s="150">
        <v>16947</v>
      </c>
    </row>
    <row r="162" spans="1:6" ht="14.45" customHeight="1" x14ac:dyDescent="0.25">
      <c r="A162" s="157" t="s">
        <v>544</v>
      </c>
      <c r="B162" s="156" t="s">
        <v>545</v>
      </c>
      <c r="C162" s="156" t="s">
        <v>105</v>
      </c>
      <c r="D162" s="156" t="s">
        <v>397</v>
      </c>
      <c r="E162" s="144" t="s">
        <v>264</v>
      </c>
      <c r="F162" s="150">
        <v>4817925</v>
      </c>
    </row>
    <row r="163" spans="1:6" ht="14.45" customHeight="1" x14ac:dyDescent="0.25">
      <c r="A163" s="157" t="s">
        <v>544</v>
      </c>
      <c r="B163" s="156" t="s">
        <v>545</v>
      </c>
      <c r="C163" s="156" t="s">
        <v>105</v>
      </c>
      <c r="D163" s="156" t="s">
        <v>397</v>
      </c>
      <c r="E163" s="144" t="s">
        <v>1304</v>
      </c>
      <c r="F163" s="150">
        <v>156488</v>
      </c>
    </row>
    <row r="164" spans="1:6" ht="14.45" customHeight="1" x14ac:dyDescent="0.25">
      <c r="A164" s="157" t="s">
        <v>544</v>
      </c>
      <c r="B164" s="156" t="s">
        <v>545</v>
      </c>
      <c r="C164" s="156" t="s">
        <v>105</v>
      </c>
      <c r="D164" s="156" t="s">
        <v>397</v>
      </c>
      <c r="E164" s="144" t="s">
        <v>266</v>
      </c>
      <c r="F164" s="150">
        <v>301127</v>
      </c>
    </row>
    <row r="165" spans="1:6" ht="14.45" customHeight="1" x14ac:dyDescent="0.25">
      <c r="A165" s="157" t="s">
        <v>546</v>
      </c>
      <c r="B165" s="156" t="s">
        <v>547</v>
      </c>
      <c r="C165" s="156" t="s">
        <v>105</v>
      </c>
      <c r="D165" s="156" t="s">
        <v>397</v>
      </c>
      <c r="E165" s="144" t="s">
        <v>1260</v>
      </c>
      <c r="F165" s="150">
        <v>4302324</v>
      </c>
    </row>
    <row r="166" spans="1:6" ht="14.45" customHeight="1" x14ac:dyDescent="0.25">
      <c r="A166" s="157" t="s">
        <v>546</v>
      </c>
      <c r="B166" s="156" t="s">
        <v>547</v>
      </c>
      <c r="C166" s="156" t="s">
        <v>105</v>
      </c>
      <c r="D166" s="156" t="s">
        <v>397</v>
      </c>
      <c r="E166" s="144" t="s">
        <v>1324</v>
      </c>
      <c r="F166" s="150">
        <v>1984966</v>
      </c>
    </row>
    <row r="167" spans="1:6" ht="14.45" customHeight="1" x14ac:dyDescent="0.25">
      <c r="A167" s="157" t="s">
        <v>548</v>
      </c>
      <c r="B167" s="156" t="s">
        <v>549</v>
      </c>
      <c r="C167" s="156" t="s">
        <v>105</v>
      </c>
      <c r="D167" s="156" t="s">
        <v>397</v>
      </c>
      <c r="E167" s="144" t="s">
        <v>1260</v>
      </c>
      <c r="F167" s="150">
        <v>20896991</v>
      </c>
    </row>
    <row r="168" spans="1:6" ht="14.45" customHeight="1" x14ac:dyDescent="0.25">
      <c r="A168" s="157" t="s">
        <v>548</v>
      </c>
      <c r="B168" s="156" t="s">
        <v>549</v>
      </c>
      <c r="C168" s="156" t="s">
        <v>105</v>
      </c>
      <c r="D168" s="156" t="s">
        <v>397</v>
      </c>
      <c r="E168" s="144" t="s">
        <v>1324</v>
      </c>
      <c r="F168" s="150">
        <v>1017975</v>
      </c>
    </row>
    <row r="169" spans="1:6" ht="14.45" customHeight="1" x14ac:dyDescent="0.25">
      <c r="A169" s="157" t="s">
        <v>550</v>
      </c>
      <c r="B169" s="156" t="s">
        <v>551</v>
      </c>
      <c r="C169" s="156" t="s">
        <v>105</v>
      </c>
      <c r="D169" s="156" t="s">
        <v>397</v>
      </c>
      <c r="E169" s="144" t="s">
        <v>1324</v>
      </c>
      <c r="F169" s="150">
        <v>155733</v>
      </c>
    </row>
    <row r="170" spans="1:6" ht="14.45" customHeight="1" x14ac:dyDescent="0.25">
      <c r="A170" s="157" t="s">
        <v>550</v>
      </c>
      <c r="B170" s="156" t="s">
        <v>551</v>
      </c>
      <c r="C170" s="156" t="s">
        <v>105</v>
      </c>
      <c r="D170" s="156" t="s">
        <v>397</v>
      </c>
      <c r="E170" s="144" t="s">
        <v>266</v>
      </c>
      <c r="F170" s="150">
        <v>777709</v>
      </c>
    </row>
    <row r="171" spans="1:6" ht="14.45" customHeight="1" x14ac:dyDescent="0.25">
      <c r="A171" s="157" t="s">
        <v>552</v>
      </c>
      <c r="B171" s="156" t="s">
        <v>553</v>
      </c>
      <c r="C171" s="156" t="s">
        <v>105</v>
      </c>
      <c r="D171" s="156" t="s">
        <v>397</v>
      </c>
      <c r="E171" s="144" t="s">
        <v>1260</v>
      </c>
      <c r="F171" s="150">
        <v>26443656</v>
      </c>
    </row>
    <row r="172" spans="1:6" ht="14.45" customHeight="1" x14ac:dyDescent="0.25">
      <c r="A172" s="157" t="s">
        <v>552</v>
      </c>
      <c r="B172" s="156" t="s">
        <v>553</v>
      </c>
      <c r="C172" s="156" t="s">
        <v>105</v>
      </c>
      <c r="D172" s="156" t="s">
        <v>397</v>
      </c>
      <c r="E172" s="144" t="s">
        <v>1324</v>
      </c>
      <c r="F172" s="150">
        <v>1817784</v>
      </c>
    </row>
    <row r="173" spans="1:6" ht="14.45" customHeight="1" x14ac:dyDescent="0.25">
      <c r="A173" s="157" t="s">
        <v>554</v>
      </c>
      <c r="B173" s="156" t="s">
        <v>555</v>
      </c>
      <c r="C173" s="156" t="s">
        <v>109</v>
      </c>
      <c r="D173" s="156" t="s">
        <v>401</v>
      </c>
      <c r="E173" s="144" t="s">
        <v>271</v>
      </c>
      <c r="F173" s="150">
        <v>1187</v>
      </c>
    </row>
    <row r="174" spans="1:6" ht="14.45" customHeight="1" x14ac:dyDescent="0.25">
      <c r="A174" s="157" t="s">
        <v>554</v>
      </c>
      <c r="B174" s="156" t="s">
        <v>555</v>
      </c>
      <c r="C174" s="156" t="s">
        <v>109</v>
      </c>
      <c r="D174" s="156" t="s">
        <v>401</v>
      </c>
      <c r="E174" s="144" t="s">
        <v>1316</v>
      </c>
      <c r="F174" s="150">
        <v>161100</v>
      </c>
    </row>
    <row r="175" spans="1:6" ht="14.45" customHeight="1" x14ac:dyDescent="0.25">
      <c r="A175" s="157" t="s">
        <v>554</v>
      </c>
      <c r="B175" s="156" t="s">
        <v>555</v>
      </c>
      <c r="C175" s="156" t="s">
        <v>109</v>
      </c>
      <c r="D175" s="156" t="s">
        <v>401</v>
      </c>
      <c r="E175" s="144" t="s">
        <v>407</v>
      </c>
      <c r="F175" s="150">
        <v>1168500</v>
      </c>
    </row>
    <row r="176" spans="1:6" ht="14.45" customHeight="1" x14ac:dyDescent="0.25">
      <c r="A176" s="157" t="s">
        <v>554</v>
      </c>
      <c r="B176" s="156" t="s">
        <v>555</v>
      </c>
      <c r="C176" s="156" t="s">
        <v>109</v>
      </c>
      <c r="D176" s="156" t="s">
        <v>401</v>
      </c>
      <c r="E176" s="144" t="s">
        <v>278</v>
      </c>
      <c r="F176" s="150">
        <v>13000</v>
      </c>
    </row>
    <row r="177" spans="1:6" ht="14.45" customHeight="1" x14ac:dyDescent="0.25">
      <c r="A177" s="157" t="s">
        <v>554</v>
      </c>
      <c r="B177" s="156" t="s">
        <v>555</v>
      </c>
      <c r="C177" s="156" t="s">
        <v>109</v>
      </c>
      <c r="D177" s="156" t="s">
        <v>401</v>
      </c>
      <c r="E177" s="144" t="s">
        <v>1324</v>
      </c>
      <c r="F177" s="150">
        <v>47294</v>
      </c>
    </row>
    <row r="178" spans="1:6" ht="14.45" customHeight="1" x14ac:dyDescent="0.25">
      <c r="A178" s="157" t="s">
        <v>554</v>
      </c>
      <c r="B178" s="156" t="s">
        <v>555</v>
      </c>
      <c r="C178" s="156" t="s">
        <v>109</v>
      </c>
      <c r="D178" s="156" t="s">
        <v>401</v>
      </c>
      <c r="E178" s="144" t="s">
        <v>1303</v>
      </c>
      <c r="F178" s="150">
        <v>1050</v>
      </c>
    </row>
    <row r="179" spans="1:6" ht="14.45" customHeight="1" x14ac:dyDescent="0.25">
      <c r="A179" s="157" t="s">
        <v>554</v>
      </c>
      <c r="B179" s="156" t="s">
        <v>555</v>
      </c>
      <c r="C179" s="156" t="s">
        <v>109</v>
      </c>
      <c r="D179" s="156" t="s">
        <v>401</v>
      </c>
      <c r="E179" s="144" t="s">
        <v>264</v>
      </c>
      <c r="F179" s="150">
        <v>75</v>
      </c>
    </row>
    <row r="180" spans="1:6" ht="14.45" customHeight="1" x14ac:dyDescent="0.25">
      <c r="A180" s="157" t="s">
        <v>556</v>
      </c>
      <c r="B180" s="156" t="s">
        <v>557</v>
      </c>
      <c r="C180" s="156" t="s">
        <v>81</v>
      </c>
      <c r="D180" s="156" t="s">
        <v>243</v>
      </c>
      <c r="E180" s="144" t="s">
        <v>1261</v>
      </c>
      <c r="F180" s="150">
        <v>-701508</v>
      </c>
    </row>
    <row r="181" spans="1:6" ht="14.45" customHeight="1" x14ac:dyDescent="0.25">
      <c r="A181" s="157" t="s">
        <v>556</v>
      </c>
      <c r="B181" s="156" t="s">
        <v>557</v>
      </c>
      <c r="C181" s="156" t="s">
        <v>81</v>
      </c>
      <c r="D181" s="156" t="s">
        <v>243</v>
      </c>
      <c r="E181" s="144" t="s">
        <v>1261</v>
      </c>
      <c r="F181" s="150">
        <v>587601541</v>
      </c>
    </row>
    <row r="182" spans="1:6" ht="14.45" customHeight="1" x14ac:dyDescent="0.25">
      <c r="A182" s="157" t="s">
        <v>556</v>
      </c>
      <c r="B182" s="156" t="s">
        <v>557</v>
      </c>
      <c r="C182" s="156" t="s">
        <v>81</v>
      </c>
      <c r="D182" s="156" t="s">
        <v>243</v>
      </c>
      <c r="E182" s="144" t="s">
        <v>1316</v>
      </c>
      <c r="F182" s="150">
        <v>400</v>
      </c>
    </row>
    <row r="183" spans="1:6" ht="14.45" customHeight="1" x14ac:dyDescent="0.25">
      <c r="A183" s="157" t="s">
        <v>556</v>
      </c>
      <c r="B183" s="156" t="s">
        <v>557</v>
      </c>
      <c r="C183" s="156" t="s">
        <v>81</v>
      </c>
      <c r="D183" s="156" t="s">
        <v>243</v>
      </c>
      <c r="E183" s="144" t="s">
        <v>1303</v>
      </c>
      <c r="F183" s="150">
        <v>18607</v>
      </c>
    </row>
    <row r="184" spans="1:6" ht="14.45" customHeight="1" x14ac:dyDescent="0.25">
      <c r="A184" s="157" t="s">
        <v>556</v>
      </c>
      <c r="B184" s="156" t="s">
        <v>557</v>
      </c>
      <c r="C184" s="156" t="s">
        <v>81</v>
      </c>
      <c r="D184" s="156" t="s">
        <v>243</v>
      </c>
      <c r="E184" s="144" t="s">
        <v>1909</v>
      </c>
      <c r="F184" s="150">
        <v>4370</v>
      </c>
    </row>
    <row r="185" spans="1:6" ht="14.45" customHeight="1" x14ac:dyDescent="0.25">
      <c r="A185" s="157" t="s">
        <v>558</v>
      </c>
      <c r="B185" s="156" t="s">
        <v>559</v>
      </c>
      <c r="C185" s="156" t="s">
        <v>123</v>
      </c>
      <c r="D185" s="156" t="s">
        <v>560</v>
      </c>
      <c r="E185" s="144" t="s">
        <v>271</v>
      </c>
      <c r="F185" s="150">
        <v>319841</v>
      </c>
    </row>
    <row r="186" spans="1:6" ht="14.45" customHeight="1" x14ac:dyDescent="0.25">
      <c r="A186" s="157" t="s">
        <v>561</v>
      </c>
      <c r="B186" s="156" t="s">
        <v>562</v>
      </c>
      <c r="C186" s="156" t="s">
        <v>118</v>
      </c>
      <c r="D186" s="156" t="s">
        <v>461</v>
      </c>
      <c r="E186" s="144" t="s">
        <v>1324</v>
      </c>
      <c r="F186" s="150">
        <v>7000611</v>
      </c>
    </row>
    <row r="187" spans="1:6" ht="14.45" customHeight="1" x14ac:dyDescent="0.25">
      <c r="A187" s="157" t="s">
        <v>563</v>
      </c>
      <c r="B187" s="156" t="s">
        <v>562</v>
      </c>
      <c r="C187" s="156" t="s">
        <v>54</v>
      </c>
      <c r="D187" s="156" t="s">
        <v>220</v>
      </c>
      <c r="E187" s="144" t="s">
        <v>1303</v>
      </c>
      <c r="F187" s="150">
        <v>400</v>
      </c>
    </row>
    <row r="188" spans="1:6" ht="14.45" customHeight="1" x14ac:dyDescent="0.25">
      <c r="A188" s="157" t="s">
        <v>564</v>
      </c>
      <c r="B188" s="156" t="s">
        <v>565</v>
      </c>
      <c r="C188" s="156" t="s">
        <v>124</v>
      </c>
      <c r="D188" s="156" t="s">
        <v>566</v>
      </c>
      <c r="E188" s="144" t="s">
        <v>1324</v>
      </c>
      <c r="F188" s="150">
        <v>1414793</v>
      </c>
    </row>
    <row r="189" spans="1:6" ht="14.45" customHeight="1" x14ac:dyDescent="0.25">
      <c r="A189" s="157" t="s">
        <v>564</v>
      </c>
      <c r="B189" s="156" t="s">
        <v>565</v>
      </c>
      <c r="C189" s="156" t="s">
        <v>81</v>
      </c>
      <c r="D189" s="156" t="s">
        <v>243</v>
      </c>
      <c r="E189" s="144" t="s">
        <v>282</v>
      </c>
      <c r="F189" s="150">
        <v>203304555</v>
      </c>
    </row>
    <row r="190" spans="1:6" ht="14.45" customHeight="1" x14ac:dyDescent="0.25">
      <c r="A190" s="157" t="s">
        <v>564</v>
      </c>
      <c r="B190" s="156" t="s">
        <v>565</v>
      </c>
      <c r="C190" s="156" t="s">
        <v>81</v>
      </c>
      <c r="D190" s="156" t="s">
        <v>243</v>
      </c>
      <c r="E190" s="144" t="s">
        <v>1909</v>
      </c>
      <c r="F190" s="150">
        <v>0</v>
      </c>
    </row>
    <row r="191" spans="1:6" ht="14.45" customHeight="1" x14ac:dyDescent="0.25">
      <c r="A191" s="157" t="s">
        <v>567</v>
      </c>
      <c r="B191" s="156" t="s">
        <v>568</v>
      </c>
      <c r="C191" s="156" t="s">
        <v>124</v>
      </c>
      <c r="D191" s="156" t="s">
        <v>566</v>
      </c>
      <c r="E191" s="144" t="s">
        <v>1324</v>
      </c>
      <c r="F191" s="150">
        <v>285180</v>
      </c>
    </row>
    <row r="192" spans="1:6" ht="14.45" customHeight="1" x14ac:dyDescent="0.25">
      <c r="A192" s="157" t="s">
        <v>567</v>
      </c>
      <c r="B192" s="156" t="s">
        <v>568</v>
      </c>
      <c r="C192" s="156" t="s">
        <v>124</v>
      </c>
      <c r="D192" s="156" t="s">
        <v>566</v>
      </c>
      <c r="E192" s="144" t="s">
        <v>1303</v>
      </c>
      <c r="F192" s="150">
        <v>519</v>
      </c>
    </row>
    <row r="193" spans="1:6" ht="14.45" customHeight="1" x14ac:dyDescent="0.25">
      <c r="A193" s="157" t="s">
        <v>569</v>
      </c>
      <c r="B193" s="156" t="s">
        <v>570</v>
      </c>
      <c r="C193" s="156" t="s">
        <v>124</v>
      </c>
      <c r="D193" s="156" t="s">
        <v>566</v>
      </c>
      <c r="E193" s="144" t="s">
        <v>1324</v>
      </c>
      <c r="F193" s="150">
        <v>593198</v>
      </c>
    </row>
    <row r="194" spans="1:6" ht="14.45" customHeight="1" x14ac:dyDescent="0.25">
      <c r="A194" s="157" t="s">
        <v>571</v>
      </c>
      <c r="B194" s="156" t="s">
        <v>572</v>
      </c>
      <c r="C194" s="156" t="s">
        <v>124</v>
      </c>
      <c r="D194" s="156" t="s">
        <v>566</v>
      </c>
      <c r="E194" s="144" t="s">
        <v>1324</v>
      </c>
      <c r="F194" s="150">
        <v>392557</v>
      </c>
    </row>
    <row r="195" spans="1:6" ht="14.45" customHeight="1" x14ac:dyDescent="0.25">
      <c r="A195" s="157" t="s">
        <v>573</v>
      </c>
      <c r="B195" s="156" t="s">
        <v>574</v>
      </c>
      <c r="C195" s="156" t="s">
        <v>124</v>
      </c>
      <c r="D195" s="156" t="s">
        <v>566</v>
      </c>
      <c r="E195" s="144" t="s">
        <v>1324</v>
      </c>
      <c r="F195" s="150">
        <v>2765704</v>
      </c>
    </row>
    <row r="196" spans="1:6" ht="14.45" customHeight="1" x14ac:dyDescent="0.25">
      <c r="A196" s="157" t="s">
        <v>575</v>
      </c>
      <c r="B196" s="156" t="s">
        <v>576</v>
      </c>
      <c r="C196" s="156" t="s">
        <v>124</v>
      </c>
      <c r="D196" s="156" t="s">
        <v>566</v>
      </c>
      <c r="E196" s="144" t="s">
        <v>1324</v>
      </c>
      <c r="F196" s="150">
        <v>1232470</v>
      </c>
    </row>
    <row r="197" spans="1:6" ht="14.45" customHeight="1" x14ac:dyDescent="0.25">
      <c r="A197" s="157" t="s">
        <v>577</v>
      </c>
      <c r="B197" s="156" t="s">
        <v>578</v>
      </c>
      <c r="C197" s="156" t="s">
        <v>124</v>
      </c>
      <c r="D197" s="156" t="s">
        <v>566</v>
      </c>
      <c r="E197" s="144" t="s">
        <v>1324</v>
      </c>
      <c r="F197" s="150">
        <v>1721843</v>
      </c>
    </row>
    <row r="198" spans="1:6" ht="14.45" customHeight="1" x14ac:dyDescent="0.25">
      <c r="A198" s="157" t="s">
        <v>579</v>
      </c>
      <c r="B198" s="156" t="s">
        <v>580</v>
      </c>
      <c r="C198" s="156" t="s">
        <v>124</v>
      </c>
      <c r="D198" s="156" t="s">
        <v>566</v>
      </c>
      <c r="E198" s="144" t="s">
        <v>1306</v>
      </c>
      <c r="F198" s="150">
        <v>21660</v>
      </c>
    </row>
    <row r="199" spans="1:6" ht="14.45" customHeight="1" x14ac:dyDescent="0.25">
      <c r="A199" s="157" t="s">
        <v>579</v>
      </c>
      <c r="B199" s="156" t="s">
        <v>580</v>
      </c>
      <c r="C199" s="156" t="s">
        <v>124</v>
      </c>
      <c r="D199" s="156" t="s">
        <v>566</v>
      </c>
      <c r="E199" s="144" t="s">
        <v>1324</v>
      </c>
      <c r="F199" s="150">
        <v>1457921</v>
      </c>
    </row>
    <row r="200" spans="1:6" ht="14.45" customHeight="1" x14ac:dyDescent="0.25">
      <c r="A200" s="157" t="s">
        <v>581</v>
      </c>
      <c r="B200" s="156" t="s">
        <v>582</v>
      </c>
      <c r="C200" s="156" t="s">
        <v>30</v>
      </c>
      <c r="D200" s="156" t="s">
        <v>198</v>
      </c>
      <c r="E200" s="144" t="s">
        <v>403</v>
      </c>
      <c r="F200" s="150">
        <v>21673</v>
      </c>
    </row>
    <row r="201" spans="1:6" ht="14.45" customHeight="1" x14ac:dyDescent="0.25">
      <c r="A201" s="157" t="s">
        <v>583</v>
      </c>
      <c r="B201" s="156" t="s">
        <v>584</v>
      </c>
      <c r="C201" s="156" t="s">
        <v>125</v>
      </c>
      <c r="D201" s="156" t="s">
        <v>585</v>
      </c>
      <c r="E201" s="144" t="s">
        <v>271</v>
      </c>
      <c r="F201" s="150">
        <v>3765923</v>
      </c>
    </row>
    <row r="202" spans="1:6" ht="14.45" customHeight="1" x14ac:dyDescent="0.25">
      <c r="A202" s="157" t="s">
        <v>583</v>
      </c>
      <c r="B202" s="156" t="s">
        <v>584</v>
      </c>
      <c r="C202" s="156" t="s">
        <v>125</v>
      </c>
      <c r="D202" s="156" t="s">
        <v>585</v>
      </c>
      <c r="E202" s="144" t="s">
        <v>1324</v>
      </c>
      <c r="F202" s="150">
        <v>262460</v>
      </c>
    </row>
    <row r="203" spans="1:6" ht="14.45" customHeight="1" x14ac:dyDescent="0.25">
      <c r="A203" s="157" t="s">
        <v>583</v>
      </c>
      <c r="B203" s="156" t="s">
        <v>584</v>
      </c>
      <c r="C203" s="156" t="s">
        <v>125</v>
      </c>
      <c r="D203" s="156" t="s">
        <v>585</v>
      </c>
      <c r="E203" s="144" t="s">
        <v>264</v>
      </c>
      <c r="F203" s="150">
        <v>0</v>
      </c>
    </row>
    <row r="204" spans="1:6" ht="14.45" customHeight="1" x14ac:dyDescent="0.25">
      <c r="A204" s="157" t="s">
        <v>586</v>
      </c>
      <c r="B204" s="156" t="s">
        <v>587</v>
      </c>
      <c r="C204" s="156" t="s">
        <v>126</v>
      </c>
      <c r="D204" s="156" t="s">
        <v>588</v>
      </c>
      <c r="E204" s="144" t="s">
        <v>271</v>
      </c>
      <c r="F204" s="150">
        <v>2020892</v>
      </c>
    </row>
    <row r="205" spans="1:6" ht="14.45" customHeight="1" x14ac:dyDescent="0.25">
      <c r="A205" s="157" t="s">
        <v>586</v>
      </c>
      <c r="B205" s="156" t="s">
        <v>587</v>
      </c>
      <c r="C205" s="156" t="s">
        <v>126</v>
      </c>
      <c r="D205" s="156" t="s">
        <v>588</v>
      </c>
      <c r="E205" s="144" t="s">
        <v>1324</v>
      </c>
      <c r="F205" s="150">
        <v>286706</v>
      </c>
    </row>
    <row r="206" spans="1:6" ht="14.45" customHeight="1" x14ac:dyDescent="0.25">
      <c r="A206" s="157" t="s">
        <v>586</v>
      </c>
      <c r="B206" s="156" t="s">
        <v>587</v>
      </c>
      <c r="C206" s="156" t="s">
        <v>126</v>
      </c>
      <c r="D206" s="156" t="s">
        <v>588</v>
      </c>
      <c r="E206" s="144" t="s">
        <v>1302</v>
      </c>
      <c r="F206" s="150">
        <v>138165</v>
      </c>
    </row>
    <row r="207" spans="1:6" ht="14.45" customHeight="1" x14ac:dyDescent="0.25">
      <c r="A207" s="157" t="s">
        <v>589</v>
      </c>
      <c r="B207" s="156" t="s">
        <v>590</v>
      </c>
      <c r="C207" s="156" t="s">
        <v>127</v>
      </c>
      <c r="D207" s="156" t="s">
        <v>591</v>
      </c>
      <c r="E207" s="144" t="s">
        <v>1306</v>
      </c>
      <c r="F207" s="150">
        <v>-65924</v>
      </c>
    </row>
    <row r="208" spans="1:6" ht="14.45" customHeight="1" x14ac:dyDescent="0.25">
      <c r="A208" s="157" t="s">
        <v>589</v>
      </c>
      <c r="B208" s="156" t="s">
        <v>590</v>
      </c>
      <c r="C208" s="156" t="s">
        <v>127</v>
      </c>
      <c r="D208" s="156" t="s">
        <v>591</v>
      </c>
      <c r="E208" s="144" t="s">
        <v>403</v>
      </c>
      <c r="F208" s="150">
        <v>474933</v>
      </c>
    </row>
    <row r="209" spans="1:6" ht="14.45" customHeight="1" x14ac:dyDescent="0.25">
      <c r="A209" s="157" t="s">
        <v>589</v>
      </c>
      <c r="B209" s="156" t="s">
        <v>590</v>
      </c>
      <c r="C209" s="156" t="s">
        <v>127</v>
      </c>
      <c r="D209" s="156" t="s">
        <v>591</v>
      </c>
      <c r="E209" s="144" t="s">
        <v>403</v>
      </c>
      <c r="F209" s="150">
        <v>65461413</v>
      </c>
    </row>
    <row r="210" spans="1:6" ht="14.45" customHeight="1" x14ac:dyDescent="0.25">
      <c r="A210" s="157" t="s">
        <v>589</v>
      </c>
      <c r="B210" s="156" t="s">
        <v>590</v>
      </c>
      <c r="C210" s="156" t="s">
        <v>127</v>
      </c>
      <c r="D210" s="156" t="s">
        <v>591</v>
      </c>
      <c r="E210" s="144" t="s">
        <v>1324</v>
      </c>
      <c r="F210" s="150">
        <v>1202640</v>
      </c>
    </row>
    <row r="211" spans="1:6" ht="14.45" customHeight="1" x14ac:dyDescent="0.25">
      <c r="A211" s="157" t="s">
        <v>589</v>
      </c>
      <c r="B211" s="156" t="s">
        <v>590</v>
      </c>
      <c r="C211" s="156" t="s">
        <v>127</v>
      </c>
      <c r="D211" s="156" t="s">
        <v>591</v>
      </c>
      <c r="E211" s="144" t="s">
        <v>1303</v>
      </c>
      <c r="F211" s="150">
        <v>6235</v>
      </c>
    </row>
    <row r="212" spans="1:6" ht="14.45" customHeight="1" x14ac:dyDescent="0.25">
      <c r="A212" s="157" t="s">
        <v>589</v>
      </c>
      <c r="B212" s="156" t="s">
        <v>590</v>
      </c>
      <c r="C212" s="156" t="s">
        <v>128</v>
      </c>
      <c r="D212" s="156" t="s">
        <v>592</v>
      </c>
      <c r="E212" s="144" t="s">
        <v>1303</v>
      </c>
      <c r="F212" s="150">
        <v>222</v>
      </c>
    </row>
    <row r="213" spans="1:6" ht="14.45" customHeight="1" x14ac:dyDescent="0.25">
      <c r="A213" s="157" t="s">
        <v>589</v>
      </c>
      <c r="B213" s="156" t="s">
        <v>590</v>
      </c>
      <c r="C213" s="156" t="s">
        <v>129</v>
      </c>
      <c r="D213" s="156" t="s">
        <v>593</v>
      </c>
      <c r="E213" s="144" t="s">
        <v>1303</v>
      </c>
      <c r="F213" s="150">
        <v>1049</v>
      </c>
    </row>
    <row r="214" spans="1:6" ht="14.45" customHeight="1" x14ac:dyDescent="0.25">
      <c r="A214" s="157" t="s">
        <v>589</v>
      </c>
      <c r="B214" s="156" t="s">
        <v>590</v>
      </c>
      <c r="C214" s="156" t="s">
        <v>129</v>
      </c>
      <c r="D214" s="156" t="s">
        <v>593</v>
      </c>
      <c r="E214" s="144" t="s">
        <v>264</v>
      </c>
      <c r="F214" s="150">
        <v>940</v>
      </c>
    </row>
    <row r="215" spans="1:6" ht="14.45" customHeight="1" x14ac:dyDescent="0.25">
      <c r="A215" s="157" t="s">
        <v>594</v>
      </c>
      <c r="B215" s="156" t="s">
        <v>595</v>
      </c>
      <c r="C215" s="156" t="s">
        <v>39</v>
      </c>
      <c r="D215" s="156" t="s">
        <v>206</v>
      </c>
      <c r="E215" s="144" t="s">
        <v>403</v>
      </c>
      <c r="F215" s="150">
        <v>1030963</v>
      </c>
    </row>
    <row r="216" spans="1:6" ht="14.45" customHeight="1" x14ac:dyDescent="0.25">
      <c r="A216" s="157" t="s">
        <v>596</v>
      </c>
      <c r="B216" s="156" t="s">
        <v>597</v>
      </c>
      <c r="C216" s="156" t="s">
        <v>130</v>
      </c>
      <c r="D216" s="156" t="s">
        <v>598</v>
      </c>
      <c r="E216" s="144" t="s">
        <v>403</v>
      </c>
      <c r="F216" s="150">
        <v>778889</v>
      </c>
    </row>
    <row r="217" spans="1:6" ht="14.45" customHeight="1" x14ac:dyDescent="0.25">
      <c r="A217" s="157" t="s">
        <v>599</v>
      </c>
      <c r="B217" s="156" t="s">
        <v>600</v>
      </c>
      <c r="C217" s="156" t="s">
        <v>131</v>
      </c>
      <c r="D217" s="156" t="s">
        <v>601</v>
      </c>
      <c r="E217" s="144" t="s">
        <v>403</v>
      </c>
      <c r="F217" s="150">
        <v>523075</v>
      </c>
    </row>
    <row r="218" spans="1:6" ht="14.45" customHeight="1" x14ac:dyDescent="0.25">
      <c r="A218" s="157" t="s">
        <v>602</v>
      </c>
      <c r="B218" s="156" t="s">
        <v>603</v>
      </c>
      <c r="C218" s="156" t="s">
        <v>36</v>
      </c>
      <c r="D218" s="156" t="s">
        <v>203</v>
      </c>
      <c r="E218" s="144" t="s">
        <v>271</v>
      </c>
      <c r="F218" s="150">
        <v>217</v>
      </c>
    </row>
    <row r="219" spans="1:6" ht="14.45" customHeight="1" x14ac:dyDescent="0.25">
      <c r="A219" s="157" t="s">
        <v>602</v>
      </c>
      <c r="B219" s="156" t="s">
        <v>603</v>
      </c>
      <c r="C219" s="156" t="s">
        <v>36</v>
      </c>
      <c r="D219" s="156" t="s">
        <v>203</v>
      </c>
      <c r="E219" s="144" t="s">
        <v>1306</v>
      </c>
      <c r="F219" s="150">
        <v>7021393</v>
      </c>
    </row>
    <row r="220" spans="1:6" ht="14.45" customHeight="1" x14ac:dyDescent="0.25">
      <c r="A220" s="157" t="s">
        <v>602</v>
      </c>
      <c r="B220" s="156" t="s">
        <v>603</v>
      </c>
      <c r="C220" s="156" t="s">
        <v>36</v>
      </c>
      <c r="D220" s="156" t="s">
        <v>203</v>
      </c>
      <c r="E220" s="144" t="s">
        <v>1324</v>
      </c>
      <c r="F220" s="150">
        <v>762860</v>
      </c>
    </row>
    <row r="221" spans="1:6" ht="14.45" customHeight="1" x14ac:dyDescent="0.25">
      <c r="A221" s="157" t="s">
        <v>604</v>
      </c>
      <c r="B221" s="156" t="s">
        <v>605</v>
      </c>
      <c r="C221" s="156" t="s">
        <v>36</v>
      </c>
      <c r="D221" s="156" t="s">
        <v>203</v>
      </c>
      <c r="E221" s="144" t="s">
        <v>279</v>
      </c>
      <c r="F221" s="150">
        <v>37500</v>
      </c>
    </row>
    <row r="222" spans="1:6" ht="14.45" customHeight="1" x14ac:dyDescent="0.25">
      <c r="A222" s="157" t="s">
        <v>604</v>
      </c>
      <c r="B222" s="156" t="s">
        <v>605</v>
      </c>
      <c r="C222" s="156" t="s">
        <v>36</v>
      </c>
      <c r="D222" s="156" t="s">
        <v>203</v>
      </c>
      <c r="E222" s="144" t="s">
        <v>271</v>
      </c>
      <c r="F222" s="150">
        <v>7278633</v>
      </c>
    </row>
    <row r="223" spans="1:6" ht="14.45" customHeight="1" x14ac:dyDescent="0.25">
      <c r="A223" s="157" t="s">
        <v>604</v>
      </c>
      <c r="B223" s="156" t="s">
        <v>605</v>
      </c>
      <c r="C223" s="156" t="s">
        <v>36</v>
      </c>
      <c r="D223" s="156" t="s">
        <v>203</v>
      </c>
      <c r="E223" s="144" t="s">
        <v>1324</v>
      </c>
      <c r="F223" s="150">
        <v>1154156</v>
      </c>
    </row>
    <row r="224" spans="1:6" ht="14.45" customHeight="1" x14ac:dyDescent="0.25">
      <c r="A224" s="157" t="s">
        <v>604</v>
      </c>
      <c r="B224" s="156" t="s">
        <v>605</v>
      </c>
      <c r="C224" s="156" t="s">
        <v>36</v>
      </c>
      <c r="D224" s="156" t="s">
        <v>203</v>
      </c>
      <c r="E224" s="144" t="s">
        <v>266</v>
      </c>
      <c r="F224" s="150">
        <v>52360</v>
      </c>
    </row>
    <row r="225" spans="1:6" ht="14.45" customHeight="1" x14ac:dyDescent="0.25">
      <c r="A225" s="157" t="s">
        <v>606</v>
      </c>
      <c r="B225" s="156" t="s">
        <v>607</v>
      </c>
      <c r="C225" s="156" t="s">
        <v>51</v>
      </c>
      <c r="D225" s="156" t="s">
        <v>1362</v>
      </c>
      <c r="E225" s="144" t="s">
        <v>271</v>
      </c>
      <c r="F225" s="150">
        <v>48197164</v>
      </c>
    </row>
    <row r="226" spans="1:6" ht="14.45" customHeight="1" x14ac:dyDescent="0.25">
      <c r="A226" s="157" t="s">
        <v>606</v>
      </c>
      <c r="B226" s="156" t="s">
        <v>607</v>
      </c>
      <c r="C226" s="156" t="s">
        <v>51</v>
      </c>
      <c r="D226" s="156" t="s">
        <v>1362</v>
      </c>
      <c r="E226" s="144" t="s">
        <v>1306</v>
      </c>
      <c r="F226" s="150">
        <v>90553</v>
      </c>
    </row>
    <row r="227" spans="1:6" ht="14.45" customHeight="1" x14ac:dyDescent="0.25">
      <c r="A227" s="157" t="s">
        <v>606</v>
      </c>
      <c r="B227" s="156" t="s">
        <v>607</v>
      </c>
      <c r="C227" s="156" t="s">
        <v>51</v>
      </c>
      <c r="D227" s="156" t="s">
        <v>1362</v>
      </c>
      <c r="E227" s="144" t="s">
        <v>1324</v>
      </c>
      <c r="F227" s="150">
        <v>2582782</v>
      </c>
    </row>
    <row r="228" spans="1:6" ht="14.45" customHeight="1" x14ac:dyDescent="0.25">
      <c r="A228" s="157" t="s">
        <v>608</v>
      </c>
      <c r="B228" s="156" t="s">
        <v>609</v>
      </c>
      <c r="C228" s="156" t="s">
        <v>81</v>
      </c>
      <c r="D228" s="156" t="s">
        <v>243</v>
      </c>
      <c r="E228" s="144" t="s">
        <v>282</v>
      </c>
      <c r="F228" s="150">
        <v>811127439</v>
      </c>
    </row>
    <row r="229" spans="1:6" ht="14.45" customHeight="1" x14ac:dyDescent="0.25">
      <c r="A229" s="157" t="s">
        <v>608</v>
      </c>
      <c r="B229" s="156" t="s">
        <v>609</v>
      </c>
      <c r="C229" s="156" t="s">
        <v>81</v>
      </c>
      <c r="D229" s="156" t="s">
        <v>243</v>
      </c>
      <c r="E229" s="144" t="s">
        <v>1909</v>
      </c>
      <c r="F229" s="150">
        <v>0</v>
      </c>
    </row>
    <row r="230" spans="1:6" ht="14.45" customHeight="1" x14ac:dyDescent="0.25">
      <c r="A230" s="157" t="s">
        <v>610</v>
      </c>
      <c r="B230" s="156" t="s">
        <v>611</v>
      </c>
      <c r="C230" s="156" t="s">
        <v>116</v>
      </c>
      <c r="D230" s="156" t="s">
        <v>448</v>
      </c>
      <c r="E230" s="144" t="s">
        <v>1303</v>
      </c>
      <c r="F230" s="150">
        <v>860142</v>
      </c>
    </row>
    <row r="231" spans="1:6" ht="14.45" customHeight="1" x14ac:dyDescent="0.25">
      <c r="A231" s="157" t="s">
        <v>612</v>
      </c>
      <c r="B231" s="156" t="s">
        <v>613</v>
      </c>
      <c r="C231" s="156" t="s">
        <v>16</v>
      </c>
      <c r="D231" s="156" t="s">
        <v>185</v>
      </c>
      <c r="E231" s="144" t="s">
        <v>1324</v>
      </c>
      <c r="F231" s="150">
        <v>5521472</v>
      </c>
    </row>
    <row r="232" spans="1:6" ht="14.45" customHeight="1" x14ac:dyDescent="0.25">
      <c r="A232" s="157" t="s">
        <v>612</v>
      </c>
      <c r="B232" s="156" t="s">
        <v>613</v>
      </c>
      <c r="C232" s="156" t="s">
        <v>16</v>
      </c>
      <c r="D232" s="156" t="s">
        <v>185</v>
      </c>
      <c r="E232" s="144" t="s">
        <v>1303</v>
      </c>
      <c r="F232" s="150">
        <v>8089</v>
      </c>
    </row>
    <row r="233" spans="1:6" ht="14.45" customHeight="1" x14ac:dyDescent="0.25">
      <c r="A233" s="157" t="s">
        <v>614</v>
      </c>
      <c r="B233" s="156" t="s">
        <v>615</v>
      </c>
      <c r="C233" s="156" t="s">
        <v>54</v>
      </c>
      <c r="D233" s="156" t="s">
        <v>220</v>
      </c>
      <c r="E233" s="144" t="s">
        <v>1303</v>
      </c>
      <c r="F233" s="150">
        <v>3</v>
      </c>
    </row>
    <row r="234" spans="1:6" ht="14.45" customHeight="1" x14ac:dyDescent="0.25">
      <c r="A234" s="157" t="s">
        <v>616</v>
      </c>
      <c r="B234" s="156" t="s">
        <v>617</v>
      </c>
      <c r="C234" s="156" t="s">
        <v>54</v>
      </c>
      <c r="D234" s="156" t="s">
        <v>220</v>
      </c>
      <c r="E234" s="144" t="s">
        <v>1303</v>
      </c>
      <c r="F234" s="150">
        <v>53117</v>
      </c>
    </row>
    <row r="235" spans="1:6" ht="14.45" customHeight="1" x14ac:dyDescent="0.25">
      <c r="A235" s="157" t="s">
        <v>618</v>
      </c>
      <c r="B235" s="156" t="s">
        <v>619</v>
      </c>
      <c r="C235" s="156" t="s">
        <v>38</v>
      </c>
      <c r="D235" s="156" t="s">
        <v>205</v>
      </c>
      <c r="E235" s="144" t="s">
        <v>1303</v>
      </c>
      <c r="F235" s="150">
        <v>382</v>
      </c>
    </row>
    <row r="236" spans="1:6" ht="14.45" customHeight="1" x14ac:dyDescent="0.25">
      <c r="A236" s="157" t="s">
        <v>618</v>
      </c>
      <c r="B236" s="156" t="s">
        <v>619</v>
      </c>
      <c r="C236" s="156" t="s">
        <v>53</v>
      </c>
      <c r="D236" s="156" t="s">
        <v>219</v>
      </c>
      <c r="E236" s="144" t="s">
        <v>1303</v>
      </c>
      <c r="F236" s="150">
        <v>255773</v>
      </c>
    </row>
    <row r="237" spans="1:6" ht="14.45" customHeight="1" x14ac:dyDescent="0.25">
      <c r="A237" s="157" t="s">
        <v>618</v>
      </c>
      <c r="B237" s="156" t="s">
        <v>619</v>
      </c>
      <c r="C237" s="156" t="s">
        <v>54</v>
      </c>
      <c r="D237" s="156" t="s">
        <v>220</v>
      </c>
      <c r="E237" s="144" t="s">
        <v>1303</v>
      </c>
      <c r="F237" s="150">
        <v>402</v>
      </c>
    </row>
    <row r="238" spans="1:6" ht="14.45" customHeight="1" x14ac:dyDescent="0.25">
      <c r="A238" s="157" t="s">
        <v>620</v>
      </c>
      <c r="B238" s="156" t="s">
        <v>621</v>
      </c>
      <c r="C238" s="156" t="s">
        <v>118</v>
      </c>
      <c r="D238" s="156" t="s">
        <v>461</v>
      </c>
      <c r="E238" s="144" t="s">
        <v>1324</v>
      </c>
      <c r="F238" s="150">
        <v>2677</v>
      </c>
    </row>
    <row r="239" spans="1:6" ht="14.45" customHeight="1" x14ac:dyDescent="0.25">
      <c r="A239" s="157" t="s">
        <v>622</v>
      </c>
      <c r="B239" s="156" t="s">
        <v>1996</v>
      </c>
      <c r="C239" s="156" t="s">
        <v>92</v>
      </c>
      <c r="D239" s="156" t="s">
        <v>254</v>
      </c>
      <c r="E239" s="144" t="s">
        <v>271</v>
      </c>
      <c r="F239" s="150">
        <v>55450206</v>
      </c>
    </row>
    <row r="240" spans="1:6" ht="14.45" customHeight="1" x14ac:dyDescent="0.25">
      <c r="A240" s="157" t="s">
        <v>622</v>
      </c>
      <c r="B240" s="156" t="s">
        <v>1996</v>
      </c>
      <c r="C240" s="156" t="s">
        <v>92</v>
      </c>
      <c r="D240" s="156" t="s">
        <v>254</v>
      </c>
      <c r="E240" s="144" t="s">
        <v>1324</v>
      </c>
      <c r="F240" s="150">
        <v>2293514</v>
      </c>
    </row>
    <row r="241" spans="1:6" ht="14.45" customHeight="1" x14ac:dyDescent="0.25">
      <c r="A241" s="157" t="s">
        <v>622</v>
      </c>
      <c r="B241" s="156" t="s">
        <v>1996</v>
      </c>
      <c r="C241" s="156" t="s">
        <v>92</v>
      </c>
      <c r="D241" s="156" t="s">
        <v>254</v>
      </c>
      <c r="E241" s="144" t="s">
        <v>1303</v>
      </c>
      <c r="F241" s="150">
        <v>701</v>
      </c>
    </row>
    <row r="242" spans="1:6" ht="14.45" customHeight="1" x14ac:dyDescent="0.25">
      <c r="A242" s="157" t="s">
        <v>623</v>
      </c>
      <c r="B242" s="156" t="s">
        <v>1997</v>
      </c>
      <c r="C242" s="156" t="s">
        <v>92</v>
      </c>
      <c r="D242" s="156" t="s">
        <v>254</v>
      </c>
      <c r="E242" s="144" t="s">
        <v>1324</v>
      </c>
      <c r="F242" s="150">
        <v>3860119</v>
      </c>
    </row>
    <row r="243" spans="1:6" ht="14.45" customHeight="1" x14ac:dyDescent="0.25">
      <c r="A243" s="157" t="s">
        <v>624</v>
      </c>
      <c r="B243" s="156" t="s">
        <v>625</v>
      </c>
      <c r="C243" s="156" t="s">
        <v>132</v>
      </c>
      <c r="D243" s="156" t="s">
        <v>626</v>
      </c>
      <c r="E243" s="144" t="s">
        <v>1326</v>
      </c>
      <c r="F243" s="150">
        <v>8795</v>
      </c>
    </row>
    <row r="244" spans="1:6" ht="14.45" customHeight="1" x14ac:dyDescent="0.25">
      <c r="A244" s="157" t="s">
        <v>627</v>
      </c>
      <c r="B244" s="156" t="s">
        <v>628</v>
      </c>
      <c r="C244" s="156" t="s">
        <v>25</v>
      </c>
      <c r="D244" s="156" t="s">
        <v>193</v>
      </c>
      <c r="E244" s="144" t="s">
        <v>1324</v>
      </c>
      <c r="F244" s="150">
        <v>2056897</v>
      </c>
    </row>
    <row r="245" spans="1:6" ht="14.45" customHeight="1" x14ac:dyDescent="0.25">
      <c r="A245" s="157" t="s">
        <v>627</v>
      </c>
      <c r="B245" s="156" t="s">
        <v>628</v>
      </c>
      <c r="C245" s="156" t="s">
        <v>133</v>
      </c>
      <c r="D245" s="156" t="s">
        <v>629</v>
      </c>
      <c r="E245" s="144" t="s">
        <v>1324</v>
      </c>
      <c r="F245" s="150">
        <v>6183957</v>
      </c>
    </row>
    <row r="246" spans="1:6" ht="14.45" customHeight="1" x14ac:dyDescent="0.25">
      <c r="A246" s="157" t="s">
        <v>630</v>
      </c>
      <c r="B246" s="156" t="s">
        <v>631</v>
      </c>
      <c r="C246" s="156" t="s">
        <v>92</v>
      </c>
      <c r="D246" s="156" t="s">
        <v>254</v>
      </c>
      <c r="E246" s="144" t="s">
        <v>271</v>
      </c>
      <c r="F246" s="150">
        <v>121049524</v>
      </c>
    </row>
    <row r="247" spans="1:6" ht="14.45" customHeight="1" x14ac:dyDescent="0.25">
      <c r="A247" s="157" t="s">
        <v>630</v>
      </c>
      <c r="B247" s="156" t="s">
        <v>631</v>
      </c>
      <c r="C247" s="156" t="s">
        <v>92</v>
      </c>
      <c r="D247" s="156" t="s">
        <v>254</v>
      </c>
      <c r="E247" s="144" t="s">
        <v>1324</v>
      </c>
      <c r="F247" s="150">
        <v>7317264</v>
      </c>
    </row>
    <row r="248" spans="1:6" ht="14.45" customHeight="1" x14ac:dyDescent="0.25">
      <c r="A248" s="157" t="s">
        <v>630</v>
      </c>
      <c r="B248" s="156" t="s">
        <v>631</v>
      </c>
      <c r="C248" s="156" t="s">
        <v>92</v>
      </c>
      <c r="D248" s="156" t="s">
        <v>254</v>
      </c>
      <c r="E248" s="144" t="s">
        <v>1303</v>
      </c>
      <c r="F248" s="150">
        <v>192825</v>
      </c>
    </row>
    <row r="249" spans="1:6" ht="14.45" customHeight="1" x14ac:dyDescent="0.25">
      <c r="A249" s="157" t="s">
        <v>632</v>
      </c>
      <c r="B249" s="156" t="s">
        <v>633</v>
      </c>
      <c r="C249" s="156" t="s">
        <v>105</v>
      </c>
      <c r="D249" s="156" t="s">
        <v>397</v>
      </c>
      <c r="E249" s="144" t="s">
        <v>1324</v>
      </c>
      <c r="F249" s="150">
        <v>5865043</v>
      </c>
    </row>
    <row r="250" spans="1:6" ht="14.45" customHeight="1" x14ac:dyDescent="0.25">
      <c r="A250" s="157" t="s">
        <v>632</v>
      </c>
      <c r="B250" s="156" t="s">
        <v>633</v>
      </c>
      <c r="C250" s="156" t="s">
        <v>105</v>
      </c>
      <c r="D250" s="156" t="s">
        <v>397</v>
      </c>
      <c r="E250" s="144" t="s">
        <v>1307</v>
      </c>
      <c r="F250" s="150">
        <v>11089</v>
      </c>
    </row>
    <row r="251" spans="1:6" ht="14.45" customHeight="1" x14ac:dyDescent="0.25">
      <c r="A251" s="157" t="s">
        <v>632</v>
      </c>
      <c r="B251" s="156" t="s">
        <v>633</v>
      </c>
      <c r="C251" s="156" t="s">
        <v>105</v>
      </c>
      <c r="D251" s="156" t="s">
        <v>397</v>
      </c>
      <c r="E251" s="144" t="s">
        <v>1303</v>
      </c>
      <c r="F251" s="150">
        <v>27463</v>
      </c>
    </row>
    <row r="252" spans="1:6" ht="14.45" customHeight="1" x14ac:dyDescent="0.25">
      <c r="A252" s="157" t="s">
        <v>632</v>
      </c>
      <c r="B252" s="156" t="s">
        <v>633</v>
      </c>
      <c r="C252" s="156" t="s">
        <v>105</v>
      </c>
      <c r="D252" s="156" t="s">
        <v>397</v>
      </c>
      <c r="E252" s="144" t="s">
        <v>264</v>
      </c>
      <c r="F252" s="150">
        <v>627</v>
      </c>
    </row>
    <row r="253" spans="1:6" ht="14.45" customHeight="1" x14ac:dyDescent="0.25">
      <c r="A253" s="157" t="s">
        <v>632</v>
      </c>
      <c r="B253" s="156" t="s">
        <v>633</v>
      </c>
      <c r="C253" s="156" t="s">
        <v>105</v>
      </c>
      <c r="D253" s="156" t="s">
        <v>397</v>
      </c>
      <c r="E253" s="144" t="s">
        <v>266</v>
      </c>
      <c r="F253" s="150">
        <v>10150</v>
      </c>
    </row>
    <row r="254" spans="1:6" ht="14.45" customHeight="1" x14ac:dyDescent="0.25">
      <c r="A254" s="157" t="s">
        <v>632</v>
      </c>
      <c r="B254" s="156" t="s">
        <v>633</v>
      </c>
      <c r="C254" s="156" t="s">
        <v>81</v>
      </c>
      <c r="D254" s="156" t="s">
        <v>243</v>
      </c>
      <c r="E254" s="144" t="s">
        <v>271</v>
      </c>
      <c r="F254" s="150">
        <v>63019329</v>
      </c>
    </row>
    <row r="255" spans="1:6" ht="14.45" customHeight="1" x14ac:dyDescent="0.25">
      <c r="A255" s="157" t="s">
        <v>632</v>
      </c>
      <c r="B255" s="156" t="s">
        <v>633</v>
      </c>
      <c r="C255" s="156" t="s">
        <v>81</v>
      </c>
      <c r="D255" s="156" t="s">
        <v>243</v>
      </c>
      <c r="E255" s="144" t="s">
        <v>1303</v>
      </c>
      <c r="F255" s="150">
        <v>24278</v>
      </c>
    </row>
    <row r="256" spans="1:6" ht="14.45" customHeight="1" x14ac:dyDescent="0.25">
      <c r="A256" s="157" t="s">
        <v>632</v>
      </c>
      <c r="B256" s="156" t="s">
        <v>633</v>
      </c>
      <c r="C256" s="156" t="s">
        <v>81</v>
      </c>
      <c r="D256" s="156" t="s">
        <v>243</v>
      </c>
      <c r="E256" s="144" t="s">
        <v>1909</v>
      </c>
      <c r="F256" s="150">
        <v>758</v>
      </c>
    </row>
    <row r="257" spans="1:6" ht="14.45" customHeight="1" x14ac:dyDescent="0.25">
      <c r="A257" s="157" t="s">
        <v>634</v>
      </c>
      <c r="B257" s="156" t="s">
        <v>635</v>
      </c>
      <c r="C257" s="156" t="s">
        <v>16</v>
      </c>
      <c r="D257" s="156" t="s">
        <v>185</v>
      </c>
      <c r="E257" s="144" t="s">
        <v>271</v>
      </c>
      <c r="F257" s="150">
        <v>25000</v>
      </c>
    </row>
    <row r="258" spans="1:6" ht="14.45" customHeight="1" x14ac:dyDescent="0.25">
      <c r="A258" s="157" t="s">
        <v>634</v>
      </c>
      <c r="B258" s="156" t="s">
        <v>635</v>
      </c>
      <c r="C258" s="156" t="s">
        <v>16</v>
      </c>
      <c r="D258" s="156" t="s">
        <v>185</v>
      </c>
      <c r="E258" s="144" t="s">
        <v>1324</v>
      </c>
      <c r="F258" s="150">
        <v>2392</v>
      </c>
    </row>
    <row r="259" spans="1:6" ht="14.45" customHeight="1" x14ac:dyDescent="0.25">
      <c r="A259" s="157" t="s">
        <v>636</v>
      </c>
      <c r="B259" s="156" t="s">
        <v>637</v>
      </c>
      <c r="C259" s="156" t="s">
        <v>105</v>
      </c>
      <c r="D259" s="156" t="s">
        <v>397</v>
      </c>
      <c r="E259" s="144" t="s">
        <v>271</v>
      </c>
      <c r="F259" s="150">
        <v>20580536</v>
      </c>
    </row>
    <row r="260" spans="1:6" ht="14.45" customHeight="1" x14ac:dyDescent="0.25">
      <c r="A260" s="157" t="s">
        <v>636</v>
      </c>
      <c r="B260" s="156" t="s">
        <v>637</v>
      </c>
      <c r="C260" s="156" t="s">
        <v>105</v>
      </c>
      <c r="D260" s="156" t="s">
        <v>397</v>
      </c>
      <c r="E260" s="144" t="s">
        <v>278</v>
      </c>
      <c r="F260" s="150">
        <v>15367</v>
      </c>
    </row>
    <row r="261" spans="1:6" ht="14.45" customHeight="1" x14ac:dyDescent="0.25">
      <c r="A261" s="157" t="s">
        <v>636</v>
      </c>
      <c r="B261" s="156" t="s">
        <v>637</v>
      </c>
      <c r="C261" s="156" t="s">
        <v>105</v>
      </c>
      <c r="D261" s="156" t="s">
        <v>397</v>
      </c>
      <c r="E261" s="144" t="s">
        <v>1324</v>
      </c>
      <c r="F261" s="150">
        <v>1899230</v>
      </c>
    </row>
    <row r="262" spans="1:6" ht="14.45" customHeight="1" x14ac:dyDescent="0.25">
      <c r="A262" s="157" t="s">
        <v>636</v>
      </c>
      <c r="B262" s="156" t="s">
        <v>637</v>
      </c>
      <c r="C262" s="156" t="s">
        <v>105</v>
      </c>
      <c r="D262" s="156" t="s">
        <v>397</v>
      </c>
      <c r="E262" s="144" t="s">
        <v>1303</v>
      </c>
      <c r="F262" s="150">
        <v>31694</v>
      </c>
    </row>
    <row r="263" spans="1:6" ht="14.45" customHeight="1" x14ac:dyDescent="0.25">
      <c r="A263" s="157" t="s">
        <v>638</v>
      </c>
      <c r="B263" s="156" t="s">
        <v>639</v>
      </c>
      <c r="C263" s="156" t="s">
        <v>54</v>
      </c>
      <c r="D263" s="156" t="s">
        <v>220</v>
      </c>
      <c r="E263" s="144" t="s">
        <v>1316</v>
      </c>
      <c r="F263" s="150">
        <v>4438329</v>
      </c>
    </row>
    <row r="264" spans="1:6" ht="14.45" customHeight="1" x14ac:dyDescent="0.25">
      <c r="A264" s="157" t="s">
        <v>638</v>
      </c>
      <c r="B264" s="156" t="s">
        <v>639</v>
      </c>
      <c r="C264" s="156" t="s">
        <v>54</v>
      </c>
      <c r="D264" s="156" t="s">
        <v>220</v>
      </c>
      <c r="E264" s="144" t="s">
        <v>1324</v>
      </c>
      <c r="F264" s="150">
        <v>65784</v>
      </c>
    </row>
    <row r="265" spans="1:6" ht="14.45" customHeight="1" x14ac:dyDescent="0.25">
      <c r="A265" s="157" t="s">
        <v>640</v>
      </c>
      <c r="B265" s="156" t="s">
        <v>641</v>
      </c>
      <c r="C265" s="156" t="s">
        <v>77</v>
      </c>
      <c r="D265" s="156" t="s">
        <v>239</v>
      </c>
      <c r="E265" s="144" t="s">
        <v>409</v>
      </c>
      <c r="F265" s="150">
        <v>215200</v>
      </c>
    </row>
    <row r="266" spans="1:6" ht="14.45" customHeight="1" x14ac:dyDescent="0.25">
      <c r="A266" s="157" t="s">
        <v>640</v>
      </c>
      <c r="B266" s="156" t="s">
        <v>641</v>
      </c>
      <c r="C266" s="156" t="s">
        <v>77</v>
      </c>
      <c r="D266" s="156" t="s">
        <v>239</v>
      </c>
      <c r="E266" s="144" t="s">
        <v>1324</v>
      </c>
      <c r="F266" s="150">
        <v>211522</v>
      </c>
    </row>
    <row r="267" spans="1:6" ht="14.45" customHeight="1" x14ac:dyDescent="0.25">
      <c r="A267" s="157" t="s">
        <v>640</v>
      </c>
      <c r="B267" s="156" t="s">
        <v>641</v>
      </c>
      <c r="C267" s="156" t="s">
        <v>77</v>
      </c>
      <c r="D267" s="156" t="s">
        <v>239</v>
      </c>
      <c r="E267" s="144" t="s">
        <v>266</v>
      </c>
      <c r="F267" s="150">
        <v>30000</v>
      </c>
    </row>
    <row r="268" spans="1:6" ht="14.45" customHeight="1" x14ac:dyDescent="0.25">
      <c r="A268" s="157" t="s">
        <v>642</v>
      </c>
      <c r="B268" s="156" t="s">
        <v>643</v>
      </c>
      <c r="C268" s="156" t="s">
        <v>77</v>
      </c>
      <c r="D268" s="156" t="s">
        <v>239</v>
      </c>
      <c r="E268" s="144" t="s">
        <v>409</v>
      </c>
      <c r="F268" s="150">
        <v>107600</v>
      </c>
    </row>
    <row r="269" spans="1:6" ht="14.45" customHeight="1" x14ac:dyDescent="0.25">
      <c r="A269" s="157" t="s">
        <v>642</v>
      </c>
      <c r="B269" s="156" t="s">
        <v>643</v>
      </c>
      <c r="C269" s="156" t="s">
        <v>77</v>
      </c>
      <c r="D269" s="156" t="s">
        <v>239</v>
      </c>
      <c r="E269" s="144" t="s">
        <v>1324</v>
      </c>
      <c r="F269" s="150">
        <v>108202</v>
      </c>
    </row>
    <row r="270" spans="1:6" ht="14.45" customHeight="1" x14ac:dyDescent="0.25">
      <c r="A270" s="157" t="s">
        <v>642</v>
      </c>
      <c r="B270" s="156" t="s">
        <v>643</v>
      </c>
      <c r="C270" s="156" t="s">
        <v>77</v>
      </c>
      <c r="D270" s="156" t="s">
        <v>239</v>
      </c>
      <c r="E270" s="144" t="s">
        <v>1303</v>
      </c>
      <c r="F270" s="150">
        <v>5805</v>
      </c>
    </row>
    <row r="271" spans="1:6" ht="14.45" customHeight="1" x14ac:dyDescent="0.25">
      <c r="A271" s="157" t="s">
        <v>642</v>
      </c>
      <c r="B271" s="156" t="s">
        <v>643</v>
      </c>
      <c r="C271" s="156" t="s">
        <v>77</v>
      </c>
      <c r="D271" s="156" t="s">
        <v>239</v>
      </c>
      <c r="E271" s="144" t="s">
        <v>266</v>
      </c>
      <c r="F271" s="150">
        <v>30000</v>
      </c>
    </row>
    <row r="272" spans="1:6" ht="14.45" customHeight="1" x14ac:dyDescent="0.25">
      <c r="A272" s="157" t="s">
        <v>644</v>
      </c>
      <c r="B272" s="156" t="s">
        <v>1998</v>
      </c>
      <c r="C272" s="156" t="s">
        <v>61</v>
      </c>
      <c r="D272" s="156" t="s">
        <v>227</v>
      </c>
      <c r="E272" s="144" t="s">
        <v>271</v>
      </c>
      <c r="F272" s="150">
        <v>2315508</v>
      </c>
    </row>
    <row r="273" spans="1:6" ht="14.45" customHeight="1" x14ac:dyDescent="0.25">
      <c r="A273" s="157" t="s">
        <v>644</v>
      </c>
      <c r="B273" s="156" t="s">
        <v>1998</v>
      </c>
      <c r="C273" s="156" t="s">
        <v>61</v>
      </c>
      <c r="D273" s="156" t="s">
        <v>227</v>
      </c>
      <c r="E273" s="144" t="s">
        <v>1324</v>
      </c>
      <c r="F273" s="150">
        <v>45813</v>
      </c>
    </row>
    <row r="274" spans="1:6" ht="14.45" customHeight="1" x14ac:dyDescent="0.25">
      <c r="A274" s="157" t="s">
        <v>645</v>
      </c>
      <c r="B274" s="156" t="s">
        <v>646</v>
      </c>
      <c r="C274" s="156" t="s">
        <v>109</v>
      </c>
      <c r="D274" s="156" t="s">
        <v>401</v>
      </c>
      <c r="E274" s="144" t="s">
        <v>271</v>
      </c>
      <c r="F274" s="150">
        <v>3487154</v>
      </c>
    </row>
    <row r="275" spans="1:6" ht="14.45" customHeight="1" x14ac:dyDescent="0.25">
      <c r="A275" s="157" t="s">
        <v>645</v>
      </c>
      <c r="B275" s="156" t="s">
        <v>646</v>
      </c>
      <c r="C275" s="156" t="s">
        <v>109</v>
      </c>
      <c r="D275" s="156" t="s">
        <v>401</v>
      </c>
      <c r="E275" s="144" t="s">
        <v>1316</v>
      </c>
      <c r="F275" s="150">
        <v>358677</v>
      </c>
    </row>
    <row r="276" spans="1:6" ht="14.45" customHeight="1" x14ac:dyDescent="0.25">
      <c r="A276" s="157" t="s">
        <v>645</v>
      </c>
      <c r="B276" s="156" t="s">
        <v>646</v>
      </c>
      <c r="C276" s="156" t="s">
        <v>109</v>
      </c>
      <c r="D276" s="156" t="s">
        <v>401</v>
      </c>
      <c r="E276" s="144" t="s">
        <v>407</v>
      </c>
      <c r="F276" s="150">
        <v>2590020</v>
      </c>
    </row>
    <row r="277" spans="1:6" ht="14.45" customHeight="1" x14ac:dyDescent="0.25">
      <c r="A277" s="157" t="s">
        <v>645</v>
      </c>
      <c r="B277" s="156" t="s">
        <v>646</v>
      </c>
      <c r="C277" s="156" t="s">
        <v>109</v>
      </c>
      <c r="D277" s="156" t="s">
        <v>401</v>
      </c>
      <c r="E277" s="144" t="s">
        <v>278</v>
      </c>
      <c r="F277" s="150">
        <v>97585</v>
      </c>
    </row>
    <row r="278" spans="1:6" ht="14.45" customHeight="1" x14ac:dyDescent="0.25">
      <c r="A278" s="157" t="s">
        <v>645</v>
      </c>
      <c r="B278" s="156" t="s">
        <v>646</v>
      </c>
      <c r="C278" s="156" t="s">
        <v>109</v>
      </c>
      <c r="D278" s="156" t="s">
        <v>401</v>
      </c>
      <c r="E278" s="144" t="s">
        <v>1324</v>
      </c>
      <c r="F278" s="150">
        <v>116554</v>
      </c>
    </row>
    <row r="279" spans="1:6" ht="14.45" customHeight="1" x14ac:dyDescent="0.25">
      <c r="A279" s="157" t="s">
        <v>645</v>
      </c>
      <c r="B279" s="156" t="s">
        <v>646</v>
      </c>
      <c r="C279" s="156" t="s">
        <v>109</v>
      </c>
      <c r="D279" s="156" t="s">
        <v>401</v>
      </c>
      <c r="E279" s="144" t="s">
        <v>1303</v>
      </c>
      <c r="F279" s="150">
        <v>913</v>
      </c>
    </row>
    <row r="280" spans="1:6" ht="14.45" customHeight="1" x14ac:dyDescent="0.25">
      <c r="A280" s="157" t="s">
        <v>645</v>
      </c>
      <c r="B280" s="156" t="s">
        <v>646</v>
      </c>
      <c r="C280" s="156" t="s">
        <v>109</v>
      </c>
      <c r="D280" s="156" t="s">
        <v>401</v>
      </c>
      <c r="E280" s="144" t="s">
        <v>264</v>
      </c>
      <c r="F280" s="150">
        <v>925</v>
      </c>
    </row>
    <row r="281" spans="1:6" ht="14.45" customHeight="1" x14ac:dyDescent="0.25">
      <c r="A281" s="157" t="s">
        <v>647</v>
      </c>
      <c r="B281" s="156" t="s">
        <v>648</v>
      </c>
      <c r="C281" s="156" t="s">
        <v>109</v>
      </c>
      <c r="D281" s="156" t="s">
        <v>401</v>
      </c>
      <c r="E281" s="144" t="s">
        <v>271</v>
      </c>
      <c r="F281" s="150">
        <v>1756892</v>
      </c>
    </row>
    <row r="282" spans="1:6" ht="14.45" customHeight="1" x14ac:dyDescent="0.25">
      <c r="A282" s="157" t="s">
        <v>647</v>
      </c>
      <c r="B282" s="156" t="s">
        <v>648</v>
      </c>
      <c r="C282" s="156" t="s">
        <v>109</v>
      </c>
      <c r="D282" s="156" t="s">
        <v>401</v>
      </c>
      <c r="E282" s="144" t="s">
        <v>1324</v>
      </c>
      <c r="F282" s="150">
        <v>97970</v>
      </c>
    </row>
    <row r="283" spans="1:6" ht="14.45" customHeight="1" x14ac:dyDescent="0.25">
      <c r="A283" s="157" t="s">
        <v>649</v>
      </c>
      <c r="B283" s="156" t="s">
        <v>650</v>
      </c>
      <c r="C283" s="156" t="s">
        <v>103</v>
      </c>
      <c r="D283" s="156" t="s">
        <v>395</v>
      </c>
      <c r="E283" s="144" t="s">
        <v>271</v>
      </c>
      <c r="F283" s="150">
        <v>34026937</v>
      </c>
    </row>
    <row r="284" spans="1:6" ht="14.45" customHeight="1" x14ac:dyDescent="0.25">
      <c r="A284" s="157" t="s">
        <v>649</v>
      </c>
      <c r="B284" s="156" t="s">
        <v>650</v>
      </c>
      <c r="C284" s="156" t="s">
        <v>103</v>
      </c>
      <c r="D284" s="156" t="s">
        <v>395</v>
      </c>
      <c r="E284" s="144" t="s">
        <v>1303</v>
      </c>
      <c r="F284" s="150">
        <v>3483</v>
      </c>
    </row>
    <row r="285" spans="1:6" ht="14.45" customHeight="1" x14ac:dyDescent="0.25">
      <c r="A285" s="157" t="s">
        <v>651</v>
      </c>
      <c r="B285" s="156" t="s">
        <v>652</v>
      </c>
      <c r="C285" s="156" t="s">
        <v>61</v>
      </c>
      <c r="D285" s="156" t="s">
        <v>227</v>
      </c>
      <c r="E285" s="144" t="s">
        <v>271</v>
      </c>
      <c r="F285" s="150">
        <v>3542560</v>
      </c>
    </row>
    <row r="286" spans="1:6" ht="14.45" customHeight="1" x14ac:dyDescent="0.25">
      <c r="A286" s="157" t="s">
        <v>651</v>
      </c>
      <c r="B286" s="156" t="s">
        <v>652</v>
      </c>
      <c r="C286" s="156" t="s">
        <v>61</v>
      </c>
      <c r="D286" s="156" t="s">
        <v>227</v>
      </c>
      <c r="E286" s="144" t="s">
        <v>1324</v>
      </c>
      <c r="F286" s="150">
        <v>52900</v>
      </c>
    </row>
    <row r="287" spans="1:6" ht="14.45" customHeight="1" x14ac:dyDescent="0.25">
      <c r="A287" s="157" t="s">
        <v>653</v>
      </c>
      <c r="B287" s="156" t="s">
        <v>654</v>
      </c>
      <c r="C287" s="156" t="s">
        <v>83</v>
      </c>
      <c r="D287" s="156" t="s">
        <v>245</v>
      </c>
      <c r="E287" s="144" t="s">
        <v>404</v>
      </c>
      <c r="F287" s="150">
        <v>8925</v>
      </c>
    </row>
    <row r="288" spans="1:6" ht="14.45" customHeight="1" x14ac:dyDescent="0.25">
      <c r="A288" s="157" t="s">
        <v>653</v>
      </c>
      <c r="B288" s="156" t="s">
        <v>654</v>
      </c>
      <c r="C288" s="156" t="s">
        <v>83</v>
      </c>
      <c r="D288" s="156" t="s">
        <v>245</v>
      </c>
      <c r="E288" s="144" t="s">
        <v>279</v>
      </c>
      <c r="F288" s="150">
        <v>312229</v>
      </c>
    </row>
    <row r="289" spans="1:6" ht="14.45" customHeight="1" x14ac:dyDescent="0.25">
      <c r="A289" s="157" t="s">
        <v>653</v>
      </c>
      <c r="B289" s="156" t="s">
        <v>654</v>
      </c>
      <c r="C289" s="156" t="s">
        <v>83</v>
      </c>
      <c r="D289" s="156" t="s">
        <v>245</v>
      </c>
      <c r="E289" s="144" t="s">
        <v>1316</v>
      </c>
      <c r="F289" s="150">
        <v>13750</v>
      </c>
    </row>
    <row r="290" spans="1:6" ht="14.45" customHeight="1" x14ac:dyDescent="0.25">
      <c r="A290" s="157" t="s">
        <v>653</v>
      </c>
      <c r="B290" s="156" t="s">
        <v>654</v>
      </c>
      <c r="C290" s="156" t="s">
        <v>83</v>
      </c>
      <c r="D290" s="156" t="s">
        <v>245</v>
      </c>
      <c r="E290" s="144" t="s">
        <v>1311</v>
      </c>
      <c r="F290" s="150">
        <v>25474</v>
      </c>
    </row>
    <row r="291" spans="1:6" ht="14.45" customHeight="1" x14ac:dyDescent="0.25">
      <c r="A291" s="157" t="s">
        <v>653</v>
      </c>
      <c r="B291" s="156" t="s">
        <v>654</v>
      </c>
      <c r="C291" s="156" t="s">
        <v>83</v>
      </c>
      <c r="D291" s="156" t="s">
        <v>245</v>
      </c>
      <c r="E291" s="144" t="s">
        <v>1303</v>
      </c>
      <c r="F291" s="150">
        <v>27</v>
      </c>
    </row>
    <row r="292" spans="1:6" ht="14.45" customHeight="1" x14ac:dyDescent="0.25">
      <c r="A292" s="157" t="s">
        <v>655</v>
      </c>
      <c r="B292" s="156" t="s">
        <v>656</v>
      </c>
      <c r="C292" s="156" t="s">
        <v>98</v>
      </c>
      <c r="D292" s="156" t="s">
        <v>259</v>
      </c>
      <c r="E292" s="144" t="s">
        <v>1324</v>
      </c>
      <c r="F292" s="150">
        <v>2379715</v>
      </c>
    </row>
    <row r="293" spans="1:6" ht="14.45" customHeight="1" x14ac:dyDescent="0.25">
      <c r="A293" s="157" t="s">
        <v>657</v>
      </c>
      <c r="B293" s="156" t="s">
        <v>658</v>
      </c>
      <c r="C293" s="156" t="s">
        <v>30</v>
      </c>
      <c r="D293" s="156" t="s">
        <v>198</v>
      </c>
      <c r="E293" s="144" t="s">
        <v>403</v>
      </c>
      <c r="F293" s="150">
        <v>2700744</v>
      </c>
    </row>
    <row r="294" spans="1:6" ht="14.45" customHeight="1" x14ac:dyDescent="0.25">
      <c r="A294" s="157" t="s">
        <v>657</v>
      </c>
      <c r="B294" s="156" t="s">
        <v>658</v>
      </c>
      <c r="C294" s="156" t="s">
        <v>54</v>
      </c>
      <c r="D294" s="156" t="s">
        <v>220</v>
      </c>
      <c r="E294" s="144" t="s">
        <v>1303</v>
      </c>
      <c r="F294" s="150">
        <v>14457</v>
      </c>
    </row>
    <row r="295" spans="1:6" ht="14.45" customHeight="1" x14ac:dyDescent="0.25">
      <c r="A295" s="157" t="s">
        <v>657</v>
      </c>
      <c r="B295" s="156" t="s">
        <v>658</v>
      </c>
      <c r="C295" s="156" t="s">
        <v>61</v>
      </c>
      <c r="D295" s="156" t="s">
        <v>227</v>
      </c>
      <c r="E295" s="144" t="s">
        <v>1324</v>
      </c>
      <c r="F295" s="150">
        <v>91046</v>
      </c>
    </row>
    <row r="296" spans="1:6" ht="14.45" customHeight="1" x14ac:dyDescent="0.25">
      <c r="A296" s="157" t="s">
        <v>657</v>
      </c>
      <c r="B296" s="156" t="s">
        <v>658</v>
      </c>
      <c r="C296" s="156" t="s">
        <v>61</v>
      </c>
      <c r="D296" s="156" t="s">
        <v>227</v>
      </c>
      <c r="E296" s="144" t="s">
        <v>266</v>
      </c>
      <c r="F296" s="150">
        <v>365081</v>
      </c>
    </row>
    <row r="297" spans="1:6" ht="14.45" customHeight="1" x14ac:dyDescent="0.25">
      <c r="A297" s="157" t="s">
        <v>659</v>
      </c>
      <c r="B297" s="156" t="s">
        <v>660</v>
      </c>
      <c r="C297" s="156" t="s">
        <v>54</v>
      </c>
      <c r="D297" s="156" t="s">
        <v>220</v>
      </c>
      <c r="E297" s="144" t="s">
        <v>1324</v>
      </c>
      <c r="F297" s="150">
        <v>2087737</v>
      </c>
    </row>
    <row r="298" spans="1:6" ht="14.45" customHeight="1" x14ac:dyDescent="0.25">
      <c r="A298" s="157" t="s">
        <v>659</v>
      </c>
      <c r="B298" s="156" t="s">
        <v>660</v>
      </c>
      <c r="C298" s="156" t="s">
        <v>81</v>
      </c>
      <c r="D298" s="156" t="s">
        <v>243</v>
      </c>
      <c r="E298" s="144" t="s">
        <v>271</v>
      </c>
      <c r="F298" s="150">
        <v>30929171</v>
      </c>
    </row>
    <row r="299" spans="1:6" ht="14.45" customHeight="1" x14ac:dyDescent="0.25">
      <c r="A299" s="157" t="s">
        <v>659</v>
      </c>
      <c r="B299" s="156" t="s">
        <v>660</v>
      </c>
      <c r="C299" s="156" t="s">
        <v>81</v>
      </c>
      <c r="D299" s="156" t="s">
        <v>243</v>
      </c>
      <c r="E299" s="144" t="s">
        <v>1303</v>
      </c>
      <c r="F299" s="150">
        <v>627</v>
      </c>
    </row>
    <row r="300" spans="1:6" ht="14.45" customHeight="1" x14ac:dyDescent="0.25">
      <c r="A300" s="157" t="s">
        <v>659</v>
      </c>
      <c r="B300" s="156" t="s">
        <v>660</v>
      </c>
      <c r="C300" s="156" t="s">
        <v>81</v>
      </c>
      <c r="D300" s="156" t="s">
        <v>243</v>
      </c>
      <c r="E300" s="144" t="s">
        <v>1909</v>
      </c>
      <c r="F300" s="150">
        <v>0</v>
      </c>
    </row>
    <row r="301" spans="1:6" ht="14.45" customHeight="1" x14ac:dyDescent="0.25">
      <c r="A301" s="157" t="s">
        <v>661</v>
      </c>
      <c r="B301" s="156" t="s">
        <v>662</v>
      </c>
      <c r="C301" s="156" t="s">
        <v>53</v>
      </c>
      <c r="D301" s="156" t="s">
        <v>219</v>
      </c>
      <c r="E301" s="144" t="s">
        <v>1324</v>
      </c>
      <c r="F301" s="150">
        <v>4897079</v>
      </c>
    </row>
    <row r="302" spans="1:6" ht="14.45" customHeight="1" x14ac:dyDescent="0.25">
      <c r="A302" s="157" t="s">
        <v>663</v>
      </c>
      <c r="B302" s="156" t="s">
        <v>664</v>
      </c>
      <c r="C302" s="156" t="s">
        <v>53</v>
      </c>
      <c r="D302" s="156" t="s">
        <v>219</v>
      </c>
      <c r="E302" s="144" t="s">
        <v>1324</v>
      </c>
      <c r="F302" s="150">
        <v>1562785</v>
      </c>
    </row>
    <row r="303" spans="1:6" ht="14.45" customHeight="1" x14ac:dyDescent="0.25">
      <c r="A303" s="157" t="s">
        <v>663</v>
      </c>
      <c r="B303" s="156" t="s">
        <v>664</v>
      </c>
      <c r="C303" s="156" t="s">
        <v>53</v>
      </c>
      <c r="D303" s="156" t="s">
        <v>219</v>
      </c>
      <c r="E303" s="144" t="s">
        <v>264</v>
      </c>
      <c r="F303" s="150">
        <v>754355</v>
      </c>
    </row>
    <row r="304" spans="1:6" ht="14.45" customHeight="1" x14ac:dyDescent="0.25">
      <c r="A304" s="157" t="s">
        <v>665</v>
      </c>
      <c r="B304" s="156" t="s">
        <v>666</v>
      </c>
      <c r="C304" s="156" t="s">
        <v>81</v>
      </c>
      <c r="D304" s="156" t="s">
        <v>243</v>
      </c>
      <c r="E304" s="144" t="s">
        <v>282</v>
      </c>
      <c r="F304" s="150">
        <v>-449079</v>
      </c>
    </row>
    <row r="305" spans="1:6" ht="14.45" customHeight="1" x14ac:dyDescent="0.25">
      <c r="A305" s="157" t="s">
        <v>665</v>
      </c>
      <c r="B305" s="156" t="s">
        <v>666</v>
      </c>
      <c r="C305" s="156" t="s">
        <v>81</v>
      </c>
      <c r="D305" s="156" t="s">
        <v>243</v>
      </c>
      <c r="E305" s="144" t="s">
        <v>282</v>
      </c>
      <c r="F305" s="150">
        <v>10045801</v>
      </c>
    </row>
    <row r="306" spans="1:6" ht="14.45" customHeight="1" x14ac:dyDescent="0.25">
      <c r="A306" s="157" t="s">
        <v>665</v>
      </c>
      <c r="B306" s="156" t="s">
        <v>666</v>
      </c>
      <c r="C306" s="156" t="s">
        <v>81</v>
      </c>
      <c r="D306" s="156" t="s">
        <v>243</v>
      </c>
      <c r="E306" s="144" t="s">
        <v>1324</v>
      </c>
      <c r="F306" s="150">
        <v>574999</v>
      </c>
    </row>
    <row r="307" spans="1:6" ht="14.45" customHeight="1" x14ac:dyDescent="0.25">
      <c r="A307" s="157" t="s">
        <v>665</v>
      </c>
      <c r="B307" s="156" t="s">
        <v>666</v>
      </c>
      <c r="C307" s="156" t="s">
        <v>81</v>
      </c>
      <c r="D307" s="156" t="s">
        <v>243</v>
      </c>
      <c r="E307" s="144" t="s">
        <v>1303</v>
      </c>
      <c r="F307" s="150">
        <v>71009</v>
      </c>
    </row>
    <row r="308" spans="1:6" ht="14.45" customHeight="1" x14ac:dyDescent="0.25">
      <c r="A308" s="157" t="s">
        <v>667</v>
      </c>
      <c r="B308" s="156" t="s">
        <v>668</v>
      </c>
      <c r="C308" s="156" t="s">
        <v>54</v>
      </c>
      <c r="D308" s="156" t="s">
        <v>220</v>
      </c>
      <c r="E308" s="144" t="s">
        <v>1303</v>
      </c>
      <c r="F308" s="150">
        <v>-7761</v>
      </c>
    </row>
    <row r="309" spans="1:6" ht="14.45" customHeight="1" x14ac:dyDescent="0.25">
      <c r="A309" s="157" t="s">
        <v>667</v>
      </c>
      <c r="B309" s="156" t="s">
        <v>668</v>
      </c>
      <c r="C309" s="156" t="s">
        <v>81</v>
      </c>
      <c r="D309" s="156" t="s">
        <v>243</v>
      </c>
      <c r="E309" s="144" t="s">
        <v>282</v>
      </c>
      <c r="F309" s="150">
        <v>124625599</v>
      </c>
    </row>
    <row r="310" spans="1:6" ht="14.45" customHeight="1" x14ac:dyDescent="0.25">
      <c r="A310" s="157" t="s">
        <v>667</v>
      </c>
      <c r="B310" s="156" t="s">
        <v>668</v>
      </c>
      <c r="C310" s="156" t="s">
        <v>81</v>
      </c>
      <c r="D310" s="156" t="s">
        <v>243</v>
      </c>
      <c r="E310" s="144" t="s">
        <v>282</v>
      </c>
      <c r="F310" s="150">
        <v>-202665</v>
      </c>
    </row>
    <row r="311" spans="1:6" ht="14.45" customHeight="1" x14ac:dyDescent="0.25">
      <c r="A311" s="157" t="s">
        <v>667</v>
      </c>
      <c r="B311" s="156" t="s">
        <v>668</v>
      </c>
      <c r="C311" s="156" t="s">
        <v>81</v>
      </c>
      <c r="D311" s="156" t="s">
        <v>243</v>
      </c>
      <c r="E311" s="144" t="s">
        <v>1324</v>
      </c>
      <c r="F311" s="150">
        <v>595163</v>
      </c>
    </row>
    <row r="312" spans="1:6" ht="14.45" customHeight="1" x14ac:dyDescent="0.25">
      <c r="A312" s="157" t="s">
        <v>667</v>
      </c>
      <c r="B312" s="156" t="s">
        <v>668</v>
      </c>
      <c r="C312" s="156" t="s">
        <v>81</v>
      </c>
      <c r="D312" s="156" t="s">
        <v>243</v>
      </c>
      <c r="E312" s="144" t="s">
        <v>1303</v>
      </c>
      <c r="F312" s="150">
        <v>18481</v>
      </c>
    </row>
    <row r="313" spans="1:6" ht="14.45" customHeight="1" x14ac:dyDescent="0.25">
      <c r="A313" s="157" t="s">
        <v>667</v>
      </c>
      <c r="B313" s="156" t="s">
        <v>668</v>
      </c>
      <c r="C313" s="156" t="s">
        <v>81</v>
      </c>
      <c r="D313" s="156" t="s">
        <v>243</v>
      </c>
      <c r="E313" s="144" t="s">
        <v>1909</v>
      </c>
      <c r="F313" s="150">
        <v>0</v>
      </c>
    </row>
    <row r="314" spans="1:6" ht="14.45" customHeight="1" x14ac:dyDescent="0.25">
      <c r="A314" s="157" t="s">
        <v>669</v>
      </c>
      <c r="B314" s="156" t="s">
        <v>670</v>
      </c>
      <c r="C314" s="156" t="s">
        <v>54</v>
      </c>
      <c r="D314" s="156" t="s">
        <v>220</v>
      </c>
      <c r="E314" s="144" t="s">
        <v>1324</v>
      </c>
      <c r="F314" s="150">
        <v>1397542</v>
      </c>
    </row>
    <row r="315" spans="1:6" ht="14.45" customHeight="1" x14ac:dyDescent="0.25">
      <c r="A315" s="157" t="s">
        <v>671</v>
      </c>
      <c r="B315" s="156" t="s">
        <v>672</v>
      </c>
      <c r="C315" s="156" t="s">
        <v>54</v>
      </c>
      <c r="D315" s="156" t="s">
        <v>220</v>
      </c>
      <c r="E315" s="144" t="s">
        <v>1324</v>
      </c>
      <c r="F315" s="150">
        <v>342309</v>
      </c>
    </row>
    <row r="316" spans="1:6" ht="14.45" customHeight="1" x14ac:dyDescent="0.25">
      <c r="A316" s="157" t="s">
        <v>673</v>
      </c>
      <c r="B316" s="156" t="s">
        <v>674</v>
      </c>
      <c r="C316" s="156" t="s">
        <v>54</v>
      </c>
      <c r="D316" s="156" t="s">
        <v>220</v>
      </c>
      <c r="E316" s="144" t="s">
        <v>1324</v>
      </c>
      <c r="F316" s="150">
        <v>97292</v>
      </c>
    </row>
    <row r="317" spans="1:6" ht="14.45" customHeight="1" x14ac:dyDescent="0.25">
      <c r="A317" s="157" t="s">
        <v>675</v>
      </c>
      <c r="B317" s="156" t="s">
        <v>676</v>
      </c>
      <c r="C317" s="156" t="s">
        <v>54</v>
      </c>
      <c r="D317" s="156" t="s">
        <v>220</v>
      </c>
      <c r="E317" s="144" t="s">
        <v>1324</v>
      </c>
      <c r="F317" s="150">
        <v>373732</v>
      </c>
    </row>
    <row r="318" spans="1:6" ht="14.45" customHeight="1" x14ac:dyDescent="0.25">
      <c r="A318" s="157" t="s">
        <v>677</v>
      </c>
      <c r="B318" s="156" t="s">
        <v>678</v>
      </c>
      <c r="C318" s="156" t="s">
        <v>54</v>
      </c>
      <c r="D318" s="156" t="s">
        <v>220</v>
      </c>
      <c r="E318" s="144" t="s">
        <v>1324</v>
      </c>
      <c r="F318" s="150">
        <v>777361</v>
      </c>
    </row>
    <row r="319" spans="1:6" ht="14.45" customHeight="1" x14ac:dyDescent="0.25">
      <c r="A319" s="157" t="s">
        <v>679</v>
      </c>
      <c r="B319" s="156" t="s">
        <v>580</v>
      </c>
      <c r="C319" s="156" t="s">
        <v>53</v>
      </c>
      <c r="D319" s="156" t="s">
        <v>219</v>
      </c>
      <c r="E319" s="144" t="s">
        <v>1303</v>
      </c>
      <c r="F319" s="150">
        <v>105198</v>
      </c>
    </row>
    <row r="320" spans="1:6" ht="14.45" customHeight="1" x14ac:dyDescent="0.25">
      <c r="A320" s="157" t="s">
        <v>679</v>
      </c>
      <c r="B320" s="156" t="s">
        <v>580</v>
      </c>
      <c r="C320" s="156" t="s">
        <v>54</v>
      </c>
      <c r="D320" s="156" t="s">
        <v>220</v>
      </c>
      <c r="E320" s="144" t="s">
        <v>1324</v>
      </c>
      <c r="F320" s="150">
        <v>457194</v>
      </c>
    </row>
    <row r="321" spans="1:6" ht="14.45" customHeight="1" x14ac:dyDescent="0.25">
      <c r="A321" s="157" t="s">
        <v>680</v>
      </c>
      <c r="B321" s="156" t="s">
        <v>681</v>
      </c>
      <c r="C321" s="156" t="s">
        <v>26</v>
      </c>
      <c r="D321" s="156" t="s">
        <v>194</v>
      </c>
      <c r="E321" s="144" t="s">
        <v>1304</v>
      </c>
      <c r="F321" s="150">
        <v>4846273</v>
      </c>
    </row>
    <row r="322" spans="1:6" ht="14.45" customHeight="1" x14ac:dyDescent="0.25">
      <c r="A322" s="157" t="s">
        <v>682</v>
      </c>
      <c r="B322" s="156" t="s">
        <v>683</v>
      </c>
      <c r="C322" s="156" t="s">
        <v>54</v>
      </c>
      <c r="D322" s="156" t="s">
        <v>220</v>
      </c>
      <c r="E322" s="144" t="s">
        <v>1326</v>
      </c>
      <c r="F322" s="150">
        <v>213</v>
      </c>
    </row>
    <row r="323" spans="1:6" ht="14.45" customHeight="1" x14ac:dyDescent="0.25">
      <c r="A323" s="157" t="s">
        <v>684</v>
      </c>
      <c r="B323" s="156" t="s">
        <v>685</v>
      </c>
      <c r="C323" s="156" t="s">
        <v>54</v>
      </c>
      <c r="D323" s="156" t="s">
        <v>220</v>
      </c>
      <c r="E323" s="144" t="s">
        <v>271</v>
      </c>
      <c r="F323" s="150">
        <v>4395142</v>
      </c>
    </row>
    <row r="324" spans="1:6" ht="14.45" customHeight="1" x14ac:dyDescent="0.25">
      <c r="A324" s="157" t="s">
        <v>684</v>
      </c>
      <c r="B324" s="156" t="s">
        <v>685</v>
      </c>
      <c r="C324" s="156" t="s">
        <v>54</v>
      </c>
      <c r="D324" s="156" t="s">
        <v>220</v>
      </c>
      <c r="E324" s="144" t="s">
        <v>1316</v>
      </c>
      <c r="F324" s="150">
        <v>9561344</v>
      </c>
    </row>
    <row r="325" spans="1:6" ht="14.45" customHeight="1" x14ac:dyDescent="0.25">
      <c r="A325" s="157" t="s">
        <v>684</v>
      </c>
      <c r="B325" s="156" t="s">
        <v>685</v>
      </c>
      <c r="C325" s="156" t="s">
        <v>54</v>
      </c>
      <c r="D325" s="156" t="s">
        <v>220</v>
      </c>
      <c r="E325" s="144" t="s">
        <v>1324</v>
      </c>
      <c r="F325" s="150">
        <v>678899</v>
      </c>
    </row>
    <row r="326" spans="1:6" ht="14.45" customHeight="1" x14ac:dyDescent="0.25">
      <c r="A326" s="157" t="s">
        <v>686</v>
      </c>
      <c r="B326" s="156" t="s">
        <v>687</v>
      </c>
      <c r="C326" s="156" t="s">
        <v>39</v>
      </c>
      <c r="D326" s="156" t="s">
        <v>206</v>
      </c>
      <c r="E326" s="144" t="s">
        <v>1316</v>
      </c>
      <c r="F326" s="150">
        <v>1759582</v>
      </c>
    </row>
    <row r="327" spans="1:6" ht="14.45" customHeight="1" x14ac:dyDescent="0.25">
      <c r="A327" s="157" t="s">
        <v>686</v>
      </c>
      <c r="B327" s="156" t="s">
        <v>687</v>
      </c>
      <c r="C327" s="156" t="s">
        <v>39</v>
      </c>
      <c r="D327" s="156" t="s">
        <v>206</v>
      </c>
      <c r="E327" s="144" t="s">
        <v>1303</v>
      </c>
      <c r="F327" s="150">
        <v>5884</v>
      </c>
    </row>
    <row r="328" spans="1:6" ht="14.45" customHeight="1" x14ac:dyDescent="0.25">
      <c r="A328" s="157" t="s">
        <v>688</v>
      </c>
      <c r="B328" s="156" t="s">
        <v>689</v>
      </c>
      <c r="C328" s="156" t="s">
        <v>133</v>
      </c>
      <c r="D328" s="156" t="s">
        <v>629</v>
      </c>
      <c r="E328" s="144" t="s">
        <v>1324</v>
      </c>
      <c r="F328" s="150">
        <v>89497</v>
      </c>
    </row>
    <row r="329" spans="1:6" ht="14.45" customHeight="1" x14ac:dyDescent="0.25">
      <c r="A329" s="157" t="s">
        <v>688</v>
      </c>
      <c r="B329" s="156" t="s">
        <v>689</v>
      </c>
      <c r="C329" s="156" t="s">
        <v>133</v>
      </c>
      <c r="D329" s="156" t="s">
        <v>629</v>
      </c>
      <c r="E329" s="144" t="s">
        <v>264</v>
      </c>
      <c r="F329" s="150">
        <v>997403</v>
      </c>
    </row>
    <row r="330" spans="1:6" ht="14.45" customHeight="1" x14ac:dyDescent="0.25">
      <c r="A330" s="157" t="s">
        <v>690</v>
      </c>
      <c r="B330" s="156" t="s">
        <v>691</v>
      </c>
      <c r="C330" s="156" t="s">
        <v>109</v>
      </c>
      <c r="D330" s="156" t="s">
        <v>401</v>
      </c>
      <c r="E330" s="144" t="s">
        <v>271</v>
      </c>
      <c r="F330" s="150">
        <v>611392</v>
      </c>
    </row>
    <row r="331" spans="1:6" ht="14.45" customHeight="1" x14ac:dyDescent="0.25">
      <c r="A331" s="157" t="s">
        <v>690</v>
      </c>
      <c r="B331" s="156" t="s">
        <v>691</v>
      </c>
      <c r="C331" s="156" t="s">
        <v>109</v>
      </c>
      <c r="D331" s="156" t="s">
        <v>401</v>
      </c>
      <c r="E331" s="144" t="s">
        <v>1316</v>
      </c>
      <c r="F331" s="150">
        <v>10688850</v>
      </c>
    </row>
    <row r="332" spans="1:6" ht="14.45" customHeight="1" x14ac:dyDescent="0.25">
      <c r="A332" s="157" t="s">
        <v>690</v>
      </c>
      <c r="B332" s="156" t="s">
        <v>691</v>
      </c>
      <c r="C332" s="156" t="s">
        <v>109</v>
      </c>
      <c r="D332" s="156" t="s">
        <v>401</v>
      </c>
      <c r="E332" s="144" t="s">
        <v>407</v>
      </c>
      <c r="F332" s="150">
        <v>77443962</v>
      </c>
    </row>
    <row r="333" spans="1:6" ht="14.45" customHeight="1" x14ac:dyDescent="0.25">
      <c r="A333" s="157" t="s">
        <v>690</v>
      </c>
      <c r="B333" s="156" t="s">
        <v>691</v>
      </c>
      <c r="C333" s="156" t="s">
        <v>109</v>
      </c>
      <c r="D333" s="156" t="s">
        <v>401</v>
      </c>
      <c r="E333" s="144" t="s">
        <v>278</v>
      </c>
      <c r="F333" s="150">
        <v>170496</v>
      </c>
    </row>
    <row r="334" spans="1:6" ht="14.45" customHeight="1" x14ac:dyDescent="0.25">
      <c r="A334" s="157" t="s">
        <v>690</v>
      </c>
      <c r="B334" s="156" t="s">
        <v>691</v>
      </c>
      <c r="C334" s="156" t="s">
        <v>109</v>
      </c>
      <c r="D334" s="156" t="s">
        <v>401</v>
      </c>
      <c r="E334" s="144" t="s">
        <v>1324</v>
      </c>
      <c r="F334" s="150">
        <v>1588979</v>
      </c>
    </row>
    <row r="335" spans="1:6" ht="14.45" customHeight="1" x14ac:dyDescent="0.25">
      <c r="A335" s="157" t="s">
        <v>690</v>
      </c>
      <c r="B335" s="156" t="s">
        <v>691</v>
      </c>
      <c r="C335" s="156" t="s">
        <v>109</v>
      </c>
      <c r="D335" s="156" t="s">
        <v>401</v>
      </c>
      <c r="E335" s="144" t="s">
        <v>1312</v>
      </c>
      <c r="F335" s="150">
        <v>240</v>
      </c>
    </row>
    <row r="336" spans="1:6" ht="14.45" customHeight="1" x14ac:dyDescent="0.25">
      <c r="A336" s="157" t="s">
        <v>690</v>
      </c>
      <c r="B336" s="156" t="s">
        <v>691</v>
      </c>
      <c r="C336" s="156" t="s">
        <v>109</v>
      </c>
      <c r="D336" s="156" t="s">
        <v>401</v>
      </c>
      <c r="E336" s="144" t="s">
        <v>1303</v>
      </c>
      <c r="F336" s="150">
        <v>23247</v>
      </c>
    </row>
    <row r="337" spans="1:6" ht="14.45" customHeight="1" x14ac:dyDescent="0.25">
      <c r="A337" s="157" t="s">
        <v>690</v>
      </c>
      <c r="B337" s="156" t="s">
        <v>691</v>
      </c>
      <c r="C337" s="156" t="s">
        <v>109</v>
      </c>
      <c r="D337" s="156" t="s">
        <v>401</v>
      </c>
      <c r="E337" s="144" t="s">
        <v>264</v>
      </c>
      <c r="F337" s="150">
        <v>5672</v>
      </c>
    </row>
    <row r="338" spans="1:6" ht="14.45" customHeight="1" x14ac:dyDescent="0.25">
      <c r="A338" s="157" t="s">
        <v>690</v>
      </c>
      <c r="B338" s="156" t="s">
        <v>691</v>
      </c>
      <c r="C338" s="156" t="s">
        <v>109</v>
      </c>
      <c r="D338" s="156" t="s">
        <v>401</v>
      </c>
      <c r="E338" s="144" t="s">
        <v>266</v>
      </c>
      <c r="F338" s="150">
        <v>127500</v>
      </c>
    </row>
    <row r="339" spans="1:6" ht="14.45" customHeight="1" x14ac:dyDescent="0.25">
      <c r="A339" s="157" t="s">
        <v>692</v>
      </c>
      <c r="B339" s="156" t="s">
        <v>693</v>
      </c>
      <c r="C339" s="156" t="s">
        <v>109</v>
      </c>
      <c r="D339" s="156" t="s">
        <v>401</v>
      </c>
      <c r="E339" s="144" t="s">
        <v>271</v>
      </c>
      <c r="F339" s="150">
        <v>581948</v>
      </c>
    </row>
    <row r="340" spans="1:6" ht="14.45" customHeight="1" x14ac:dyDescent="0.25">
      <c r="A340" s="157" t="s">
        <v>692</v>
      </c>
      <c r="B340" s="156" t="s">
        <v>693</v>
      </c>
      <c r="C340" s="156" t="s">
        <v>109</v>
      </c>
      <c r="D340" s="156" t="s">
        <v>401</v>
      </c>
      <c r="E340" s="144" t="s">
        <v>1316</v>
      </c>
      <c r="F340" s="150">
        <v>25770590</v>
      </c>
    </row>
    <row r="341" spans="1:6" ht="14.45" customHeight="1" x14ac:dyDescent="0.25">
      <c r="A341" s="157" t="s">
        <v>692</v>
      </c>
      <c r="B341" s="156" t="s">
        <v>693</v>
      </c>
      <c r="C341" s="156" t="s">
        <v>109</v>
      </c>
      <c r="D341" s="156" t="s">
        <v>401</v>
      </c>
      <c r="E341" s="144" t="s">
        <v>407</v>
      </c>
      <c r="F341" s="150">
        <v>65370557</v>
      </c>
    </row>
    <row r="342" spans="1:6" ht="14.45" customHeight="1" x14ac:dyDescent="0.25">
      <c r="A342" s="157" t="s">
        <v>692</v>
      </c>
      <c r="B342" s="156" t="s">
        <v>693</v>
      </c>
      <c r="C342" s="156" t="s">
        <v>109</v>
      </c>
      <c r="D342" s="156" t="s">
        <v>401</v>
      </c>
      <c r="E342" s="144" t="s">
        <v>278</v>
      </c>
      <c r="F342" s="150">
        <v>4350510</v>
      </c>
    </row>
    <row r="343" spans="1:6" ht="14.45" customHeight="1" x14ac:dyDescent="0.25">
      <c r="A343" s="157" t="s">
        <v>692</v>
      </c>
      <c r="B343" s="156" t="s">
        <v>693</v>
      </c>
      <c r="C343" s="156" t="s">
        <v>109</v>
      </c>
      <c r="D343" s="156" t="s">
        <v>401</v>
      </c>
      <c r="E343" s="144" t="s">
        <v>1306</v>
      </c>
      <c r="F343" s="150">
        <v>92119</v>
      </c>
    </row>
    <row r="344" spans="1:6" ht="14.45" customHeight="1" x14ac:dyDescent="0.25">
      <c r="A344" s="157" t="s">
        <v>692</v>
      </c>
      <c r="B344" s="156" t="s">
        <v>693</v>
      </c>
      <c r="C344" s="156" t="s">
        <v>109</v>
      </c>
      <c r="D344" s="156" t="s">
        <v>401</v>
      </c>
      <c r="E344" s="144" t="s">
        <v>1324</v>
      </c>
      <c r="F344" s="150">
        <v>2572908</v>
      </c>
    </row>
    <row r="345" spans="1:6" ht="14.45" customHeight="1" x14ac:dyDescent="0.25">
      <c r="A345" s="157" t="s">
        <v>692</v>
      </c>
      <c r="B345" s="156" t="s">
        <v>693</v>
      </c>
      <c r="C345" s="156" t="s">
        <v>109</v>
      </c>
      <c r="D345" s="156" t="s">
        <v>401</v>
      </c>
      <c r="E345" s="144" t="s">
        <v>1312</v>
      </c>
      <c r="F345" s="150">
        <v>3599</v>
      </c>
    </row>
    <row r="346" spans="1:6" ht="14.45" customHeight="1" x14ac:dyDescent="0.25">
      <c r="A346" s="157" t="s">
        <v>692</v>
      </c>
      <c r="B346" s="156" t="s">
        <v>693</v>
      </c>
      <c r="C346" s="156" t="s">
        <v>109</v>
      </c>
      <c r="D346" s="156" t="s">
        <v>401</v>
      </c>
      <c r="E346" s="144" t="s">
        <v>1303</v>
      </c>
      <c r="F346" s="150">
        <v>67807</v>
      </c>
    </row>
    <row r="347" spans="1:6" ht="14.45" customHeight="1" x14ac:dyDescent="0.25">
      <c r="A347" s="157" t="s">
        <v>692</v>
      </c>
      <c r="B347" s="156" t="s">
        <v>693</v>
      </c>
      <c r="C347" s="156" t="s">
        <v>109</v>
      </c>
      <c r="D347" s="156" t="s">
        <v>401</v>
      </c>
      <c r="E347" s="144" t="s">
        <v>264</v>
      </c>
      <c r="F347" s="150">
        <v>21776</v>
      </c>
    </row>
    <row r="348" spans="1:6" ht="14.45" customHeight="1" x14ac:dyDescent="0.25">
      <c r="A348" s="157" t="s">
        <v>692</v>
      </c>
      <c r="B348" s="156" t="s">
        <v>693</v>
      </c>
      <c r="C348" s="156" t="s">
        <v>109</v>
      </c>
      <c r="D348" s="156" t="s">
        <v>401</v>
      </c>
      <c r="E348" s="144" t="s">
        <v>266</v>
      </c>
      <c r="F348" s="150">
        <v>2714393</v>
      </c>
    </row>
    <row r="349" spans="1:6" ht="14.45" customHeight="1" x14ac:dyDescent="0.25">
      <c r="A349" s="157" t="s">
        <v>694</v>
      </c>
      <c r="B349" s="156" t="s">
        <v>695</v>
      </c>
      <c r="C349" s="156" t="s">
        <v>109</v>
      </c>
      <c r="D349" s="156" t="s">
        <v>401</v>
      </c>
      <c r="E349" s="144" t="s">
        <v>1316</v>
      </c>
      <c r="F349" s="150">
        <v>199016</v>
      </c>
    </row>
    <row r="350" spans="1:6" ht="14.45" customHeight="1" x14ac:dyDescent="0.25">
      <c r="A350" s="157" t="s">
        <v>694</v>
      </c>
      <c r="B350" s="156" t="s">
        <v>695</v>
      </c>
      <c r="C350" s="156" t="s">
        <v>109</v>
      </c>
      <c r="D350" s="156" t="s">
        <v>401</v>
      </c>
      <c r="E350" s="144" t="s">
        <v>1324</v>
      </c>
      <c r="F350" s="150">
        <v>24040</v>
      </c>
    </row>
    <row r="351" spans="1:6" ht="14.45" customHeight="1" x14ac:dyDescent="0.25">
      <c r="A351" s="157" t="s">
        <v>696</v>
      </c>
      <c r="B351" s="156" t="s">
        <v>697</v>
      </c>
      <c r="C351" s="156" t="s">
        <v>63</v>
      </c>
      <c r="D351" s="156" t="s">
        <v>229</v>
      </c>
      <c r="E351" s="144" t="s">
        <v>1351</v>
      </c>
      <c r="F351" s="150">
        <v>465</v>
      </c>
    </row>
    <row r="352" spans="1:6" ht="14.45" customHeight="1" x14ac:dyDescent="0.25">
      <c r="A352" s="157" t="s">
        <v>698</v>
      </c>
      <c r="B352" s="156" t="s">
        <v>699</v>
      </c>
      <c r="C352" s="156" t="s">
        <v>5</v>
      </c>
      <c r="D352" s="156" t="s">
        <v>174</v>
      </c>
      <c r="E352" s="144" t="s">
        <v>1326</v>
      </c>
      <c r="F352" s="150">
        <v>97038524</v>
      </c>
    </row>
    <row r="353" spans="1:6" ht="14.45" customHeight="1" x14ac:dyDescent="0.25">
      <c r="A353" s="157" t="s">
        <v>698</v>
      </c>
      <c r="B353" s="156" t="s">
        <v>699</v>
      </c>
      <c r="C353" s="156" t="s">
        <v>5</v>
      </c>
      <c r="D353" s="156" t="s">
        <v>174</v>
      </c>
      <c r="E353" s="144" t="s">
        <v>1326</v>
      </c>
      <c r="F353" s="150">
        <v>781196</v>
      </c>
    </row>
    <row r="354" spans="1:6" ht="14.45" customHeight="1" x14ac:dyDescent="0.25">
      <c r="A354" s="157" t="s">
        <v>698</v>
      </c>
      <c r="B354" s="156" t="s">
        <v>699</v>
      </c>
      <c r="C354" s="156" t="s">
        <v>5</v>
      </c>
      <c r="D354" s="156" t="s">
        <v>174</v>
      </c>
      <c r="E354" s="144" t="s">
        <v>1324</v>
      </c>
      <c r="F354" s="150">
        <v>6592979</v>
      </c>
    </row>
    <row r="355" spans="1:6" ht="14.45" customHeight="1" x14ac:dyDescent="0.25">
      <c r="A355" s="157" t="s">
        <v>698</v>
      </c>
      <c r="B355" s="156" t="s">
        <v>699</v>
      </c>
      <c r="C355" s="156" t="s">
        <v>5</v>
      </c>
      <c r="D355" s="156" t="s">
        <v>174</v>
      </c>
      <c r="E355" s="144" t="s">
        <v>1317</v>
      </c>
      <c r="F355" s="150">
        <v>2889734</v>
      </c>
    </row>
    <row r="356" spans="1:6" ht="14.45" customHeight="1" x14ac:dyDescent="0.25">
      <c r="A356" s="157" t="s">
        <v>698</v>
      </c>
      <c r="B356" s="156" t="s">
        <v>699</v>
      </c>
      <c r="C356" s="156" t="s">
        <v>5</v>
      </c>
      <c r="D356" s="156" t="s">
        <v>174</v>
      </c>
      <c r="E356" s="144" t="s">
        <v>1303</v>
      </c>
      <c r="F356" s="150">
        <v>31442</v>
      </c>
    </row>
    <row r="357" spans="1:6" ht="14.45" customHeight="1" x14ac:dyDescent="0.25">
      <c r="A357" s="157" t="s">
        <v>698</v>
      </c>
      <c r="B357" s="156" t="s">
        <v>699</v>
      </c>
      <c r="C357" s="156" t="s">
        <v>5</v>
      </c>
      <c r="D357" s="156" t="s">
        <v>174</v>
      </c>
      <c r="E357" s="144" t="s">
        <v>264</v>
      </c>
      <c r="F357" s="150">
        <v>139128</v>
      </c>
    </row>
    <row r="358" spans="1:6" ht="14.45" customHeight="1" x14ac:dyDescent="0.25">
      <c r="A358" s="157" t="s">
        <v>698</v>
      </c>
      <c r="B358" s="156" t="s">
        <v>699</v>
      </c>
      <c r="C358" s="156" t="s">
        <v>5</v>
      </c>
      <c r="D358" s="156" t="s">
        <v>174</v>
      </c>
      <c r="E358" s="144" t="s">
        <v>264</v>
      </c>
      <c r="F358" s="150">
        <v>16709</v>
      </c>
    </row>
    <row r="359" spans="1:6" ht="14.45" customHeight="1" x14ac:dyDescent="0.25">
      <c r="A359" s="157" t="s">
        <v>700</v>
      </c>
      <c r="B359" s="156" t="s">
        <v>701</v>
      </c>
      <c r="C359" s="156" t="s">
        <v>5</v>
      </c>
      <c r="D359" s="156" t="s">
        <v>174</v>
      </c>
      <c r="E359" s="144" t="s">
        <v>1316</v>
      </c>
      <c r="F359" s="150">
        <v>186403</v>
      </c>
    </row>
    <row r="360" spans="1:6" ht="14.45" customHeight="1" x14ac:dyDescent="0.25">
      <c r="A360" s="157" t="s">
        <v>700</v>
      </c>
      <c r="B360" s="156" t="s">
        <v>701</v>
      </c>
      <c r="C360" s="156" t="s">
        <v>5</v>
      </c>
      <c r="D360" s="156" t="s">
        <v>174</v>
      </c>
      <c r="E360" s="144" t="s">
        <v>1326</v>
      </c>
      <c r="F360" s="150">
        <v>12400</v>
      </c>
    </row>
    <row r="361" spans="1:6" ht="14.45" customHeight="1" x14ac:dyDescent="0.25">
      <c r="A361" s="157" t="s">
        <v>700</v>
      </c>
      <c r="B361" s="156" t="s">
        <v>701</v>
      </c>
      <c r="C361" s="156" t="s">
        <v>5</v>
      </c>
      <c r="D361" s="156" t="s">
        <v>174</v>
      </c>
      <c r="E361" s="144" t="s">
        <v>1324</v>
      </c>
      <c r="F361" s="150">
        <v>93587</v>
      </c>
    </row>
    <row r="362" spans="1:6" ht="14.45" customHeight="1" x14ac:dyDescent="0.25">
      <c r="A362" s="157" t="s">
        <v>702</v>
      </c>
      <c r="B362" s="156" t="s">
        <v>703</v>
      </c>
      <c r="C362" s="156" t="s">
        <v>109</v>
      </c>
      <c r="D362" s="156" t="s">
        <v>401</v>
      </c>
      <c r="E362" s="144" t="s">
        <v>271</v>
      </c>
      <c r="F362" s="150">
        <v>24104</v>
      </c>
    </row>
    <row r="363" spans="1:6" ht="14.45" customHeight="1" x14ac:dyDescent="0.25">
      <c r="A363" s="157" t="s">
        <v>702</v>
      </c>
      <c r="B363" s="156" t="s">
        <v>703</v>
      </c>
      <c r="C363" s="156" t="s">
        <v>109</v>
      </c>
      <c r="D363" s="156" t="s">
        <v>401</v>
      </c>
      <c r="E363" s="144" t="s">
        <v>1316</v>
      </c>
      <c r="F363" s="150">
        <v>96343</v>
      </c>
    </row>
    <row r="364" spans="1:6" ht="14.45" customHeight="1" x14ac:dyDescent="0.25">
      <c r="A364" s="157" t="s">
        <v>702</v>
      </c>
      <c r="B364" s="156" t="s">
        <v>703</v>
      </c>
      <c r="C364" s="156" t="s">
        <v>109</v>
      </c>
      <c r="D364" s="156" t="s">
        <v>401</v>
      </c>
      <c r="E364" s="144" t="s">
        <v>407</v>
      </c>
      <c r="F364" s="150">
        <v>1263470</v>
      </c>
    </row>
    <row r="365" spans="1:6" ht="14.45" customHeight="1" x14ac:dyDescent="0.25">
      <c r="A365" s="157" t="s">
        <v>702</v>
      </c>
      <c r="B365" s="156" t="s">
        <v>703</v>
      </c>
      <c r="C365" s="156" t="s">
        <v>109</v>
      </c>
      <c r="D365" s="156" t="s">
        <v>401</v>
      </c>
      <c r="E365" s="144" t="s">
        <v>278</v>
      </c>
      <c r="F365" s="150">
        <v>20538</v>
      </c>
    </row>
    <row r="366" spans="1:6" ht="14.45" customHeight="1" x14ac:dyDescent="0.25">
      <c r="A366" s="157" t="s">
        <v>702</v>
      </c>
      <c r="B366" s="156" t="s">
        <v>703</v>
      </c>
      <c r="C366" s="156" t="s">
        <v>109</v>
      </c>
      <c r="D366" s="156" t="s">
        <v>401</v>
      </c>
      <c r="E366" s="144" t="s">
        <v>1324</v>
      </c>
      <c r="F366" s="150">
        <v>77084</v>
      </c>
    </row>
    <row r="367" spans="1:6" ht="14.45" customHeight="1" x14ac:dyDescent="0.25">
      <c r="A367" s="157" t="s">
        <v>702</v>
      </c>
      <c r="B367" s="156" t="s">
        <v>703</v>
      </c>
      <c r="C367" s="156" t="s">
        <v>109</v>
      </c>
      <c r="D367" s="156" t="s">
        <v>401</v>
      </c>
      <c r="E367" s="144" t="s">
        <v>1303</v>
      </c>
      <c r="F367" s="150">
        <v>357</v>
      </c>
    </row>
    <row r="368" spans="1:6" ht="14.45" customHeight="1" x14ac:dyDescent="0.25">
      <c r="A368" s="157" t="s">
        <v>704</v>
      </c>
      <c r="B368" s="156" t="s">
        <v>705</v>
      </c>
      <c r="C368" s="156" t="s">
        <v>134</v>
      </c>
      <c r="D368" s="156" t="s">
        <v>706</v>
      </c>
      <c r="E368" s="144" t="s">
        <v>1316</v>
      </c>
      <c r="F368" s="150">
        <v>15604289</v>
      </c>
    </row>
    <row r="369" spans="1:6" ht="14.45" customHeight="1" x14ac:dyDescent="0.25">
      <c r="A369" s="157" t="s">
        <v>704</v>
      </c>
      <c r="B369" s="156" t="s">
        <v>705</v>
      </c>
      <c r="C369" s="156" t="s">
        <v>134</v>
      </c>
      <c r="D369" s="156" t="s">
        <v>706</v>
      </c>
      <c r="E369" s="144" t="s">
        <v>1324</v>
      </c>
      <c r="F369" s="150">
        <v>711484</v>
      </c>
    </row>
    <row r="370" spans="1:6" ht="14.45" customHeight="1" x14ac:dyDescent="0.25">
      <c r="A370" s="157" t="s">
        <v>704</v>
      </c>
      <c r="B370" s="156" t="s">
        <v>705</v>
      </c>
      <c r="C370" s="156" t="s">
        <v>134</v>
      </c>
      <c r="D370" s="156" t="s">
        <v>706</v>
      </c>
      <c r="E370" s="144" t="s">
        <v>1301</v>
      </c>
      <c r="F370" s="150">
        <v>38949</v>
      </c>
    </row>
    <row r="371" spans="1:6" ht="14.45" customHeight="1" x14ac:dyDescent="0.25">
      <c r="A371" s="157" t="s">
        <v>704</v>
      </c>
      <c r="B371" s="156" t="s">
        <v>705</v>
      </c>
      <c r="C371" s="156" t="s">
        <v>134</v>
      </c>
      <c r="D371" s="156" t="s">
        <v>706</v>
      </c>
      <c r="E371" s="144" t="s">
        <v>266</v>
      </c>
      <c r="F371" s="150">
        <v>61051</v>
      </c>
    </row>
    <row r="372" spans="1:6" ht="14.45" customHeight="1" x14ac:dyDescent="0.25">
      <c r="A372" s="157" t="s">
        <v>707</v>
      </c>
      <c r="B372" s="156" t="s">
        <v>708</v>
      </c>
      <c r="C372" s="156" t="s">
        <v>109</v>
      </c>
      <c r="D372" s="156" t="s">
        <v>401</v>
      </c>
      <c r="E372" s="144" t="s">
        <v>271</v>
      </c>
      <c r="F372" s="150">
        <v>3080954</v>
      </c>
    </row>
    <row r="373" spans="1:6" ht="14.45" customHeight="1" x14ac:dyDescent="0.25">
      <c r="A373" s="157" t="s">
        <v>707</v>
      </c>
      <c r="B373" s="156" t="s">
        <v>708</v>
      </c>
      <c r="C373" s="156" t="s">
        <v>109</v>
      </c>
      <c r="D373" s="156" t="s">
        <v>401</v>
      </c>
      <c r="E373" s="144" t="s">
        <v>1324</v>
      </c>
      <c r="F373" s="150">
        <v>204109</v>
      </c>
    </row>
    <row r="374" spans="1:6" ht="14.45" customHeight="1" x14ac:dyDescent="0.25">
      <c r="A374" s="157" t="s">
        <v>707</v>
      </c>
      <c r="B374" s="156" t="s">
        <v>708</v>
      </c>
      <c r="C374" s="156" t="s">
        <v>109</v>
      </c>
      <c r="D374" s="156" t="s">
        <v>401</v>
      </c>
      <c r="E374" s="144" t="s">
        <v>1303</v>
      </c>
      <c r="F374" s="150">
        <v>81</v>
      </c>
    </row>
    <row r="375" spans="1:6" ht="14.45" customHeight="1" x14ac:dyDescent="0.25">
      <c r="A375" s="157" t="s">
        <v>709</v>
      </c>
      <c r="B375" s="156" t="s">
        <v>710</v>
      </c>
      <c r="C375" s="156" t="s">
        <v>43</v>
      </c>
      <c r="D375" s="156" t="s">
        <v>210</v>
      </c>
      <c r="E375" s="144" t="s">
        <v>1316</v>
      </c>
      <c r="F375" s="150">
        <v>25886580</v>
      </c>
    </row>
    <row r="376" spans="1:6" ht="14.45" customHeight="1" x14ac:dyDescent="0.25">
      <c r="A376" s="157" t="s">
        <v>709</v>
      </c>
      <c r="B376" s="156" t="s">
        <v>710</v>
      </c>
      <c r="C376" s="156" t="s">
        <v>43</v>
      </c>
      <c r="D376" s="156" t="s">
        <v>210</v>
      </c>
      <c r="E376" s="144" t="s">
        <v>278</v>
      </c>
      <c r="F376" s="150">
        <v>9567</v>
      </c>
    </row>
    <row r="377" spans="1:6" ht="14.45" customHeight="1" x14ac:dyDescent="0.25">
      <c r="A377" s="157" t="s">
        <v>709</v>
      </c>
      <c r="B377" s="156" t="s">
        <v>710</v>
      </c>
      <c r="C377" s="156" t="s">
        <v>43</v>
      </c>
      <c r="D377" s="156" t="s">
        <v>210</v>
      </c>
      <c r="E377" s="144" t="s">
        <v>1324</v>
      </c>
      <c r="F377" s="150">
        <v>1863141</v>
      </c>
    </row>
    <row r="378" spans="1:6" ht="14.45" customHeight="1" x14ac:dyDescent="0.25">
      <c r="A378" s="157" t="s">
        <v>709</v>
      </c>
      <c r="B378" s="156" t="s">
        <v>710</v>
      </c>
      <c r="C378" s="156" t="s">
        <v>43</v>
      </c>
      <c r="D378" s="156" t="s">
        <v>210</v>
      </c>
      <c r="E378" s="144" t="s">
        <v>1303</v>
      </c>
      <c r="F378" s="150">
        <v>727</v>
      </c>
    </row>
    <row r="379" spans="1:6" ht="14.45" customHeight="1" x14ac:dyDescent="0.25">
      <c r="A379" s="157" t="s">
        <v>711</v>
      </c>
      <c r="B379" s="156" t="s">
        <v>712</v>
      </c>
      <c r="C379" s="156" t="s">
        <v>86</v>
      </c>
      <c r="D379" s="156" t="s">
        <v>248</v>
      </c>
      <c r="E379" s="144" t="s">
        <v>264</v>
      </c>
      <c r="F379" s="150">
        <v>500000</v>
      </c>
    </row>
    <row r="380" spans="1:6" ht="14.45" customHeight="1" x14ac:dyDescent="0.25">
      <c r="A380" s="157" t="s">
        <v>713</v>
      </c>
      <c r="B380" s="156" t="s">
        <v>714</v>
      </c>
      <c r="C380" s="156" t="s">
        <v>16</v>
      </c>
      <c r="D380" s="156" t="s">
        <v>185</v>
      </c>
      <c r="E380" s="144" t="s">
        <v>1324</v>
      </c>
      <c r="F380" s="150">
        <v>91236</v>
      </c>
    </row>
    <row r="381" spans="1:6" ht="14.45" customHeight="1" x14ac:dyDescent="0.25">
      <c r="A381" s="157" t="s">
        <v>713</v>
      </c>
      <c r="B381" s="156" t="s">
        <v>714</v>
      </c>
      <c r="C381" s="156" t="s">
        <v>27</v>
      </c>
      <c r="D381" s="156" t="s">
        <v>195</v>
      </c>
      <c r="E381" s="144" t="s">
        <v>271</v>
      </c>
      <c r="F381" s="150">
        <v>3474000</v>
      </c>
    </row>
    <row r="382" spans="1:6" ht="14.45" customHeight="1" x14ac:dyDescent="0.25">
      <c r="A382" s="157" t="s">
        <v>713</v>
      </c>
      <c r="B382" s="156" t="s">
        <v>714</v>
      </c>
      <c r="C382" s="156" t="s">
        <v>27</v>
      </c>
      <c r="D382" s="156" t="s">
        <v>195</v>
      </c>
      <c r="E382" s="144" t="s">
        <v>266</v>
      </c>
      <c r="F382" s="150">
        <v>179800</v>
      </c>
    </row>
    <row r="383" spans="1:6" ht="14.45" customHeight="1" x14ac:dyDescent="0.25">
      <c r="A383" s="157" t="s">
        <v>131</v>
      </c>
      <c r="B383" s="156" t="s">
        <v>715</v>
      </c>
      <c r="C383" s="156" t="s">
        <v>43</v>
      </c>
      <c r="D383" s="156" t="s">
        <v>210</v>
      </c>
      <c r="E383" s="144" t="s">
        <v>1324</v>
      </c>
      <c r="F383" s="150">
        <v>542994</v>
      </c>
    </row>
    <row r="384" spans="1:6" ht="14.45" customHeight="1" x14ac:dyDescent="0.25">
      <c r="A384" s="157" t="s">
        <v>716</v>
      </c>
      <c r="B384" s="156" t="s">
        <v>717</v>
      </c>
      <c r="C384" s="156" t="s">
        <v>92</v>
      </c>
      <c r="D384" s="156" t="s">
        <v>254</v>
      </c>
      <c r="E384" s="144" t="s">
        <v>271</v>
      </c>
      <c r="F384" s="150">
        <v>38338231</v>
      </c>
    </row>
    <row r="385" spans="1:6" ht="14.45" customHeight="1" x14ac:dyDescent="0.25">
      <c r="A385" s="157" t="s">
        <v>716</v>
      </c>
      <c r="B385" s="156" t="s">
        <v>717</v>
      </c>
      <c r="C385" s="156" t="s">
        <v>92</v>
      </c>
      <c r="D385" s="156" t="s">
        <v>254</v>
      </c>
      <c r="E385" s="144" t="s">
        <v>1324</v>
      </c>
      <c r="F385" s="150">
        <v>5222777</v>
      </c>
    </row>
    <row r="386" spans="1:6" ht="14.45" customHeight="1" x14ac:dyDescent="0.25">
      <c r="A386" s="157" t="s">
        <v>716</v>
      </c>
      <c r="B386" s="156" t="s">
        <v>717</v>
      </c>
      <c r="C386" s="156" t="s">
        <v>92</v>
      </c>
      <c r="D386" s="156" t="s">
        <v>254</v>
      </c>
      <c r="E386" s="144" t="s">
        <v>1303</v>
      </c>
      <c r="F386" s="150">
        <v>1191</v>
      </c>
    </row>
    <row r="387" spans="1:6" ht="14.45" customHeight="1" x14ac:dyDescent="0.25">
      <c r="A387" s="157" t="s">
        <v>718</v>
      </c>
      <c r="B387" s="156" t="s">
        <v>719</v>
      </c>
      <c r="C387" s="156" t="s">
        <v>38</v>
      </c>
      <c r="D387" s="156" t="s">
        <v>205</v>
      </c>
      <c r="E387" s="144" t="s">
        <v>271</v>
      </c>
      <c r="F387" s="150">
        <v>4237174</v>
      </c>
    </row>
    <row r="388" spans="1:6" ht="14.45" customHeight="1" x14ac:dyDescent="0.25">
      <c r="A388" s="157" t="s">
        <v>718</v>
      </c>
      <c r="B388" s="156" t="s">
        <v>719</v>
      </c>
      <c r="C388" s="156" t="s">
        <v>38</v>
      </c>
      <c r="D388" s="156" t="s">
        <v>205</v>
      </c>
      <c r="E388" s="144" t="s">
        <v>1324</v>
      </c>
      <c r="F388" s="150">
        <v>72228</v>
      </c>
    </row>
    <row r="389" spans="1:6" ht="14.45" customHeight="1" x14ac:dyDescent="0.25">
      <c r="A389" s="157" t="s">
        <v>720</v>
      </c>
      <c r="B389" s="156" t="s">
        <v>721</v>
      </c>
      <c r="C389" s="156" t="s">
        <v>90</v>
      </c>
      <c r="D389" s="156" t="s">
        <v>252</v>
      </c>
      <c r="E389" s="144" t="s">
        <v>1324</v>
      </c>
      <c r="F389" s="150">
        <v>356967</v>
      </c>
    </row>
    <row r="390" spans="1:6" ht="14.45" customHeight="1" x14ac:dyDescent="0.25">
      <c r="A390" s="157" t="s">
        <v>722</v>
      </c>
      <c r="B390" s="156" t="s">
        <v>723</v>
      </c>
      <c r="C390" s="156" t="s">
        <v>90</v>
      </c>
      <c r="D390" s="156" t="s">
        <v>252</v>
      </c>
      <c r="E390" s="144" t="s">
        <v>1306</v>
      </c>
      <c r="F390" s="150">
        <v>1086</v>
      </c>
    </row>
    <row r="391" spans="1:6" ht="14.45" customHeight="1" x14ac:dyDescent="0.25">
      <c r="A391" s="157" t="s">
        <v>722</v>
      </c>
      <c r="B391" s="156" t="s">
        <v>723</v>
      </c>
      <c r="C391" s="156" t="s">
        <v>90</v>
      </c>
      <c r="D391" s="156" t="s">
        <v>252</v>
      </c>
      <c r="E391" s="144" t="s">
        <v>1324</v>
      </c>
      <c r="F391" s="150">
        <v>5518</v>
      </c>
    </row>
    <row r="392" spans="1:6" ht="14.45" customHeight="1" x14ac:dyDescent="0.25">
      <c r="A392" s="157" t="s">
        <v>724</v>
      </c>
      <c r="B392" s="156" t="s">
        <v>725</v>
      </c>
      <c r="C392" s="156" t="s">
        <v>90</v>
      </c>
      <c r="D392" s="156" t="s">
        <v>252</v>
      </c>
      <c r="E392" s="144" t="s">
        <v>271</v>
      </c>
      <c r="F392" s="150">
        <v>85021644</v>
      </c>
    </row>
    <row r="393" spans="1:6" ht="14.45" customHeight="1" x14ac:dyDescent="0.25">
      <c r="A393" s="157" t="s">
        <v>724</v>
      </c>
      <c r="B393" s="156" t="s">
        <v>725</v>
      </c>
      <c r="C393" s="156" t="s">
        <v>90</v>
      </c>
      <c r="D393" s="156" t="s">
        <v>252</v>
      </c>
      <c r="E393" s="144" t="s">
        <v>1316</v>
      </c>
      <c r="F393" s="150">
        <v>16069333</v>
      </c>
    </row>
    <row r="394" spans="1:6" ht="14.45" customHeight="1" x14ac:dyDescent="0.25">
      <c r="A394" s="157" t="s">
        <v>724</v>
      </c>
      <c r="B394" s="156" t="s">
        <v>725</v>
      </c>
      <c r="C394" s="156" t="s">
        <v>90</v>
      </c>
      <c r="D394" s="156" t="s">
        <v>252</v>
      </c>
      <c r="E394" s="144" t="s">
        <v>278</v>
      </c>
      <c r="F394" s="150">
        <v>389465</v>
      </c>
    </row>
    <row r="395" spans="1:6" ht="14.45" customHeight="1" x14ac:dyDescent="0.25">
      <c r="A395" s="157" t="s">
        <v>724</v>
      </c>
      <c r="B395" s="156" t="s">
        <v>725</v>
      </c>
      <c r="C395" s="156" t="s">
        <v>90</v>
      </c>
      <c r="D395" s="156" t="s">
        <v>252</v>
      </c>
      <c r="E395" s="144" t="s">
        <v>1311</v>
      </c>
      <c r="F395" s="150">
        <v>1294</v>
      </c>
    </row>
    <row r="396" spans="1:6" ht="14.45" customHeight="1" x14ac:dyDescent="0.25">
      <c r="A396" s="157" t="s">
        <v>724</v>
      </c>
      <c r="B396" s="156" t="s">
        <v>725</v>
      </c>
      <c r="C396" s="156" t="s">
        <v>90</v>
      </c>
      <c r="D396" s="156" t="s">
        <v>252</v>
      </c>
      <c r="E396" s="144" t="s">
        <v>1306</v>
      </c>
      <c r="F396" s="150">
        <v>1240176</v>
      </c>
    </row>
    <row r="397" spans="1:6" ht="14.45" customHeight="1" x14ac:dyDescent="0.25">
      <c r="A397" s="157" t="s">
        <v>724</v>
      </c>
      <c r="B397" s="156" t="s">
        <v>725</v>
      </c>
      <c r="C397" s="156" t="s">
        <v>90</v>
      </c>
      <c r="D397" s="156" t="s">
        <v>252</v>
      </c>
      <c r="E397" s="144" t="s">
        <v>1324</v>
      </c>
      <c r="F397" s="150">
        <v>6461402</v>
      </c>
    </row>
    <row r="398" spans="1:6" ht="14.45" customHeight="1" x14ac:dyDescent="0.25">
      <c r="A398" s="157" t="s">
        <v>724</v>
      </c>
      <c r="B398" s="156" t="s">
        <v>725</v>
      </c>
      <c r="C398" s="156" t="s">
        <v>90</v>
      </c>
      <c r="D398" s="156" t="s">
        <v>252</v>
      </c>
      <c r="E398" s="144" t="s">
        <v>1303</v>
      </c>
      <c r="F398" s="150">
        <v>24689</v>
      </c>
    </row>
    <row r="399" spans="1:6" ht="14.45" customHeight="1" x14ac:dyDescent="0.25">
      <c r="A399" s="157" t="s">
        <v>724</v>
      </c>
      <c r="B399" s="156" t="s">
        <v>725</v>
      </c>
      <c r="C399" s="156" t="s">
        <v>90</v>
      </c>
      <c r="D399" s="156" t="s">
        <v>252</v>
      </c>
      <c r="E399" s="144" t="s">
        <v>264</v>
      </c>
      <c r="F399" s="150">
        <v>117312</v>
      </c>
    </row>
    <row r="400" spans="1:6" ht="14.45" customHeight="1" x14ac:dyDescent="0.25">
      <c r="A400" s="157" t="s">
        <v>724</v>
      </c>
      <c r="B400" s="156" t="s">
        <v>725</v>
      </c>
      <c r="C400" s="156" t="s">
        <v>90</v>
      </c>
      <c r="D400" s="156" t="s">
        <v>252</v>
      </c>
      <c r="E400" s="144" t="s">
        <v>1301</v>
      </c>
      <c r="F400" s="150">
        <v>2173891</v>
      </c>
    </row>
    <row r="401" spans="1:6" ht="14.45" customHeight="1" x14ac:dyDescent="0.25">
      <c r="A401" s="157" t="s">
        <v>724</v>
      </c>
      <c r="B401" s="156" t="s">
        <v>725</v>
      </c>
      <c r="C401" s="156" t="s">
        <v>90</v>
      </c>
      <c r="D401" s="156" t="s">
        <v>252</v>
      </c>
      <c r="E401" s="144" t="s">
        <v>266</v>
      </c>
      <c r="F401" s="150">
        <v>439716</v>
      </c>
    </row>
    <row r="402" spans="1:6" ht="14.45" customHeight="1" x14ac:dyDescent="0.25">
      <c r="A402" s="157" t="s">
        <v>726</v>
      </c>
      <c r="B402" s="156" t="s">
        <v>727</v>
      </c>
      <c r="C402" s="156" t="s">
        <v>90</v>
      </c>
      <c r="D402" s="156" t="s">
        <v>252</v>
      </c>
      <c r="E402" s="144" t="s">
        <v>271</v>
      </c>
      <c r="F402" s="150">
        <v>4284688</v>
      </c>
    </row>
    <row r="403" spans="1:6" ht="14.45" customHeight="1" x14ac:dyDescent="0.25">
      <c r="A403" s="157" t="s">
        <v>726</v>
      </c>
      <c r="B403" s="156" t="s">
        <v>727</v>
      </c>
      <c r="C403" s="156" t="s">
        <v>90</v>
      </c>
      <c r="D403" s="156" t="s">
        <v>252</v>
      </c>
      <c r="E403" s="144" t="s">
        <v>1324</v>
      </c>
      <c r="F403" s="150">
        <v>287084</v>
      </c>
    </row>
    <row r="404" spans="1:6" ht="14.45" customHeight="1" x14ac:dyDescent="0.25">
      <c r="A404" s="157" t="s">
        <v>726</v>
      </c>
      <c r="B404" s="156" t="s">
        <v>727</v>
      </c>
      <c r="C404" s="156" t="s">
        <v>90</v>
      </c>
      <c r="D404" s="156" t="s">
        <v>252</v>
      </c>
      <c r="E404" s="144" t="s">
        <v>1303</v>
      </c>
      <c r="F404" s="150">
        <v>2627</v>
      </c>
    </row>
    <row r="405" spans="1:6" ht="14.45" customHeight="1" x14ac:dyDescent="0.25">
      <c r="A405" s="157" t="s">
        <v>726</v>
      </c>
      <c r="B405" s="156" t="s">
        <v>727</v>
      </c>
      <c r="C405" s="156" t="s">
        <v>90</v>
      </c>
      <c r="D405" s="156" t="s">
        <v>252</v>
      </c>
      <c r="E405" s="144" t="s">
        <v>1301</v>
      </c>
      <c r="F405" s="150">
        <v>300000</v>
      </c>
    </row>
    <row r="406" spans="1:6" ht="14.45" customHeight="1" x14ac:dyDescent="0.25">
      <c r="A406" s="157" t="s">
        <v>728</v>
      </c>
      <c r="B406" s="156" t="s">
        <v>729</v>
      </c>
      <c r="C406" s="156" t="s">
        <v>46</v>
      </c>
      <c r="D406" s="156" t="s">
        <v>213</v>
      </c>
      <c r="E406" s="144" t="s">
        <v>271</v>
      </c>
      <c r="F406" s="150">
        <v>115103359</v>
      </c>
    </row>
    <row r="407" spans="1:6" ht="14.45" customHeight="1" x14ac:dyDescent="0.25">
      <c r="A407" s="157" t="s">
        <v>728</v>
      </c>
      <c r="B407" s="156" t="s">
        <v>729</v>
      </c>
      <c r="C407" s="156" t="s">
        <v>46</v>
      </c>
      <c r="D407" s="156" t="s">
        <v>213</v>
      </c>
      <c r="E407" s="144" t="s">
        <v>1316</v>
      </c>
      <c r="F407" s="150">
        <v>2891870</v>
      </c>
    </row>
    <row r="408" spans="1:6" ht="14.45" customHeight="1" x14ac:dyDescent="0.25">
      <c r="A408" s="157" t="s">
        <v>728</v>
      </c>
      <c r="B408" s="156" t="s">
        <v>729</v>
      </c>
      <c r="C408" s="156" t="s">
        <v>46</v>
      </c>
      <c r="D408" s="156" t="s">
        <v>213</v>
      </c>
      <c r="E408" s="144" t="s">
        <v>407</v>
      </c>
      <c r="F408" s="150">
        <v>31467035</v>
      </c>
    </row>
    <row r="409" spans="1:6" ht="14.45" customHeight="1" x14ac:dyDescent="0.25">
      <c r="A409" s="157" t="s">
        <v>728</v>
      </c>
      <c r="B409" s="156" t="s">
        <v>729</v>
      </c>
      <c r="C409" s="156" t="s">
        <v>46</v>
      </c>
      <c r="D409" s="156" t="s">
        <v>213</v>
      </c>
      <c r="E409" s="144" t="s">
        <v>278</v>
      </c>
      <c r="F409" s="150">
        <v>827026</v>
      </c>
    </row>
    <row r="410" spans="1:6" ht="14.45" customHeight="1" x14ac:dyDescent="0.25">
      <c r="A410" s="157" t="s">
        <v>728</v>
      </c>
      <c r="B410" s="156" t="s">
        <v>729</v>
      </c>
      <c r="C410" s="156" t="s">
        <v>46</v>
      </c>
      <c r="D410" s="156" t="s">
        <v>213</v>
      </c>
      <c r="E410" s="144" t="s">
        <v>1306</v>
      </c>
      <c r="F410" s="150">
        <v>2661</v>
      </c>
    </row>
    <row r="411" spans="1:6" ht="14.45" customHeight="1" x14ac:dyDescent="0.25">
      <c r="A411" s="157" t="s">
        <v>728</v>
      </c>
      <c r="B411" s="156" t="s">
        <v>729</v>
      </c>
      <c r="C411" s="156" t="s">
        <v>46</v>
      </c>
      <c r="D411" s="156" t="s">
        <v>213</v>
      </c>
      <c r="E411" s="144" t="s">
        <v>1324</v>
      </c>
      <c r="F411" s="150">
        <v>1852790</v>
      </c>
    </row>
    <row r="412" spans="1:6" ht="14.45" customHeight="1" x14ac:dyDescent="0.25">
      <c r="A412" s="157" t="s">
        <v>728</v>
      </c>
      <c r="B412" s="156" t="s">
        <v>729</v>
      </c>
      <c r="C412" s="156" t="s">
        <v>46</v>
      </c>
      <c r="D412" s="156" t="s">
        <v>213</v>
      </c>
      <c r="E412" s="144" t="s">
        <v>1303</v>
      </c>
      <c r="F412" s="150">
        <v>17874</v>
      </c>
    </row>
    <row r="413" spans="1:6" ht="14.45" customHeight="1" x14ac:dyDescent="0.25">
      <c r="A413" s="157" t="s">
        <v>728</v>
      </c>
      <c r="B413" s="156" t="s">
        <v>729</v>
      </c>
      <c r="C413" s="156" t="s">
        <v>46</v>
      </c>
      <c r="D413" s="156" t="s">
        <v>213</v>
      </c>
      <c r="E413" s="144" t="s">
        <v>264</v>
      </c>
      <c r="F413" s="150">
        <v>6245</v>
      </c>
    </row>
    <row r="414" spans="1:6" ht="14.45" customHeight="1" x14ac:dyDescent="0.25">
      <c r="A414" s="157" t="s">
        <v>728</v>
      </c>
      <c r="B414" s="156" t="s">
        <v>729</v>
      </c>
      <c r="C414" s="156" t="s">
        <v>46</v>
      </c>
      <c r="D414" s="156" t="s">
        <v>213</v>
      </c>
      <c r="E414" s="144" t="s">
        <v>1305</v>
      </c>
      <c r="F414" s="150">
        <v>2049536</v>
      </c>
    </row>
    <row r="415" spans="1:6" ht="14.45" customHeight="1" x14ac:dyDescent="0.25">
      <c r="A415" s="157" t="s">
        <v>730</v>
      </c>
      <c r="B415" s="156" t="s">
        <v>731</v>
      </c>
      <c r="C415" s="156" t="s">
        <v>55</v>
      </c>
      <c r="D415" s="156" t="s">
        <v>221</v>
      </c>
      <c r="E415" s="144" t="s">
        <v>1262</v>
      </c>
      <c r="F415" s="150">
        <v>663659</v>
      </c>
    </row>
    <row r="416" spans="1:6" ht="14.45" customHeight="1" x14ac:dyDescent="0.25">
      <c r="A416" s="157" t="s">
        <v>730</v>
      </c>
      <c r="B416" s="156" t="s">
        <v>731</v>
      </c>
      <c r="C416" s="156" t="s">
        <v>55</v>
      </c>
      <c r="D416" s="156" t="s">
        <v>221</v>
      </c>
      <c r="E416" s="144" t="s">
        <v>1324</v>
      </c>
      <c r="F416" s="150">
        <v>85125</v>
      </c>
    </row>
    <row r="417" spans="1:6" ht="14.45" customHeight="1" x14ac:dyDescent="0.25">
      <c r="A417" s="157" t="s">
        <v>732</v>
      </c>
      <c r="B417" s="156" t="s">
        <v>733</v>
      </c>
      <c r="C417" s="156" t="s">
        <v>43</v>
      </c>
      <c r="D417" s="156" t="s">
        <v>210</v>
      </c>
      <c r="E417" s="144" t="s">
        <v>1324</v>
      </c>
      <c r="F417" s="150">
        <v>3759511</v>
      </c>
    </row>
    <row r="418" spans="1:6" ht="14.45" customHeight="1" x14ac:dyDescent="0.25">
      <c r="A418" s="157" t="s">
        <v>734</v>
      </c>
      <c r="B418" s="156" t="s">
        <v>735</v>
      </c>
      <c r="C418" s="156" t="s">
        <v>34</v>
      </c>
      <c r="D418" s="156" t="s">
        <v>201</v>
      </c>
      <c r="E418" s="144" t="s">
        <v>1324</v>
      </c>
      <c r="F418" s="150">
        <v>160859</v>
      </c>
    </row>
    <row r="419" spans="1:6" ht="14.45" customHeight="1" x14ac:dyDescent="0.25">
      <c r="A419" s="157" t="s">
        <v>734</v>
      </c>
      <c r="B419" s="156" t="s">
        <v>735</v>
      </c>
      <c r="C419" s="156" t="s">
        <v>34</v>
      </c>
      <c r="D419" s="156" t="s">
        <v>201</v>
      </c>
      <c r="E419" s="144" t="s">
        <v>1302</v>
      </c>
      <c r="F419" s="150">
        <v>116360</v>
      </c>
    </row>
    <row r="420" spans="1:6" ht="14.45" customHeight="1" x14ac:dyDescent="0.25">
      <c r="A420" s="157" t="s">
        <v>736</v>
      </c>
      <c r="B420" s="156" t="s">
        <v>737</v>
      </c>
      <c r="C420" s="156" t="s">
        <v>92</v>
      </c>
      <c r="D420" s="156" t="s">
        <v>254</v>
      </c>
      <c r="E420" s="144" t="s">
        <v>1324</v>
      </c>
      <c r="F420" s="150">
        <v>89802</v>
      </c>
    </row>
    <row r="421" spans="1:6" ht="14.45" customHeight="1" x14ac:dyDescent="0.25">
      <c r="A421" s="157" t="s">
        <v>736</v>
      </c>
      <c r="B421" s="156" t="s">
        <v>737</v>
      </c>
      <c r="C421" s="156" t="s">
        <v>92</v>
      </c>
      <c r="D421" s="156" t="s">
        <v>254</v>
      </c>
      <c r="E421" s="144" t="s">
        <v>264</v>
      </c>
      <c r="F421" s="150">
        <v>432190</v>
      </c>
    </row>
    <row r="422" spans="1:6" ht="14.45" customHeight="1" x14ac:dyDescent="0.25">
      <c r="A422" s="157" t="s">
        <v>738</v>
      </c>
      <c r="B422" s="156" t="s">
        <v>739</v>
      </c>
      <c r="C422" s="156" t="s">
        <v>83</v>
      </c>
      <c r="D422" s="156" t="s">
        <v>245</v>
      </c>
      <c r="E422" s="144" t="s">
        <v>1316</v>
      </c>
      <c r="F422" s="150">
        <v>949978</v>
      </c>
    </row>
    <row r="423" spans="1:6" ht="14.45" customHeight="1" x14ac:dyDescent="0.25">
      <c r="A423" s="157" t="s">
        <v>740</v>
      </c>
      <c r="B423" s="156" t="s">
        <v>741</v>
      </c>
      <c r="C423" s="156" t="s">
        <v>109</v>
      </c>
      <c r="D423" s="156" t="s">
        <v>401</v>
      </c>
      <c r="E423" s="144" t="s">
        <v>1324</v>
      </c>
      <c r="F423" s="150">
        <v>318</v>
      </c>
    </row>
    <row r="424" spans="1:6" ht="14.45" customHeight="1" x14ac:dyDescent="0.25">
      <c r="A424" s="157" t="s">
        <v>742</v>
      </c>
      <c r="B424" s="156" t="s">
        <v>743</v>
      </c>
      <c r="C424" s="156" t="s">
        <v>16</v>
      </c>
      <c r="D424" s="156" t="s">
        <v>185</v>
      </c>
      <c r="E424" s="144" t="s">
        <v>1324</v>
      </c>
      <c r="F424" s="150">
        <v>765566</v>
      </c>
    </row>
    <row r="425" spans="1:6" ht="14.45" customHeight="1" x14ac:dyDescent="0.25">
      <c r="A425" s="157" t="s">
        <v>742</v>
      </c>
      <c r="B425" s="156" t="s">
        <v>743</v>
      </c>
      <c r="C425" s="156" t="s">
        <v>16</v>
      </c>
      <c r="D425" s="156" t="s">
        <v>185</v>
      </c>
      <c r="E425" s="144" t="s">
        <v>264</v>
      </c>
      <c r="F425" s="150">
        <v>13120</v>
      </c>
    </row>
    <row r="426" spans="1:6" ht="14.45" customHeight="1" x14ac:dyDescent="0.25">
      <c r="A426" s="157" t="s">
        <v>742</v>
      </c>
      <c r="B426" s="156" t="s">
        <v>743</v>
      </c>
      <c r="C426" s="156" t="s">
        <v>16</v>
      </c>
      <c r="D426" s="156" t="s">
        <v>185</v>
      </c>
      <c r="E426" s="144" t="s">
        <v>266</v>
      </c>
      <c r="F426" s="150">
        <v>31490744</v>
      </c>
    </row>
    <row r="427" spans="1:6" ht="14.45" customHeight="1" x14ac:dyDescent="0.25">
      <c r="A427" s="157" t="s">
        <v>742</v>
      </c>
      <c r="B427" s="156" t="s">
        <v>743</v>
      </c>
      <c r="C427" s="156" t="s">
        <v>16</v>
      </c>
      <c r="D427" s="156" t="s">
        <v>185</v>
      </c>
      <c r="E427" s="144" t="s">
        <v>266</v>
      </c>
      <c r="F427" s="150">
        <v>2512353</v>
      </c>
    </row>
    <row r="428" spans="1:6" ht="14.45" customHeight="1" x14ac:dyDescent="0.25">
      <c r="A428" s="157" t="s">
        <v>744</v>
      </c>
      <c r="B428" s="156" t="s">
        <v>745</v>
      </c>
      <c r="C428" s="156" t="s">
        <v>54</v>
      </c>
      <c r="D428" s="156" t="s">
        <v>220</v>
      </c>
      <c r="E428" s="144" t="s">
        <v>1326</v>
      </c>
      <c r="F428" s="150">
        <v>434077</v>
      </c>
    </row>
    <row r="429" spans="1:6" ht="14.45" customHeight="1" x14ac:dyDescent="0.25">
      <c r="A429" s="157" t="s">
        <v>746</v>
      </c>
      <c r="B429" s="156" t="s">
        <v>747</v>
      </c>
      <c r="C429" s="156" t="s">
        <v>110</v>
      </c>
      <c r="D429" s="156" t="s">
        <v>402</v>
      </c>
      <c r="E429" s="144" t="s">
        <v>1316</v>
      </c>
      <c r="F429" s="150">
        <v>1651903</v>
      </c>
    </row>
    <row r="430" spans="1:6" ht="14.45" customHeight="1" x14ac:dyDescent="0.25">
      <c r="A430" s="157" t="s">
        <v>746</v>
      </c>
      <c r="B430" s="156" t="s">
        <v>747</v>
      </c>
      <c r="C430" s="156" t="s">
        <v>110</v>
      </c>
      <c r="D430" s="156" t="s">
        <v>402</v>
      </c>
      <c r="E430" s="144" t="s">
        <v>1324</v>
      </c>
      <c r="F430" s="150">
        <v>191626</v>
      </c>
    </row>
    <row r="431" spans="1:6" ht="14.45" customHeight="1" x14ac:dyDescent="0.25">
      <c r="A431" s="157" t="s">
        <v>746</v>
      </c>
      <c r="B431" s="156" t="s">
        <v>747</v>
      </c>
      <c r="C431" s="156" t="s">
        <v>110</v>
      </c>
      <c r="D431" s="156" t="s">
        <v>402</v>
      </c>
      <c r="E431" s="144" t="s">
        <v>1303</v>
      </c>
      <c r="F431" s="150">
        <v>110</v>
      </c>
    </row>
    <row r="432" spans="1:6" ht="14.45" customHeight="1" x14ac:dyDescent="0.25">
      <c r="A432" s="157" t="s">
        <v>748</v>
      </c>
      <c r="B432" s="156" t="s">
        <v>749</v>
      </c>
      <c r="C432" s="156" t="s">
        <v>53</v>
      </c>
      <c r="D432" s="156" t="s">
        <v>219</v>
      </c>
      <c r="E432" s="144" t="s">
        <v>271</v>
      </c>
      <c r="F432" s="150">
        <v>1512687</v>
      </c>
    </row>
    <row r="433" spans="1:6" ht="14.45" customHeight="1" x14ac:dyDescent="0.25">
      <c r="A433" s="157" t="s">
        <v>748</v>
      </c>
      <c r="B433" s="156" t="s">
        <v>749</v>
      </c>
      <c r="C433" s="156" t="s">
        <v>53</v>
      </c>
      <c r="D433" s="156" t="s">
        <v>219</v>
      </c>
      <c r="E433" s="144" t="s">
        <v>266</v>
      </c>
      <c r="F433" s="150">
        <v>10000</v>
      </c>
    </row>
    <row r="434" spans="1:6" ht="14.45" customHeight="1" x14ac:dyDescent="0.25">
      <c r="A434" s="157" t="s">
        <v>750</v>
      </c>
      <c r="B434" s="156" t="s">
        <v>751</v>
      </c>
      <c r="C434" s="156" t="s">
        <v>16</v>
      </c>
      <c r="D434" s="156" t="s">
        <v>185</v>
      </c>
      <c r="E434" s="144" t="s">
        <v>276</v>
      </c>
      <c r="F434" s="150">
        <v>0</v>
      </c>
    </row>
    <row r="435" spans="1:6" ht="14.45" customHeight="1" x14ac:dyDescent="0.25">
      <c r="A435" s="157" t="s">
        <v>750</v>
      </c>
      <c r="B435" s="156" t="s">
        <v>751</v>
      </c>
      <c r="C435" s="156" t="s">
        <v>54</v>
      </c>
      <c r="D435" s="156" t="s">
        <v>220</v>
      </c>
      <c r="E435" s="144" t="s">
        <v>1316</v>
      </c>
      <c r="F435" s="150">
        <v>6994064</v>
      </c>
    </row>
    <row r="436" spans="1:6" ht="14.45" customHeight="1" x14ac:dyDescent="0.25">
      <c r="A436" s="157" t="s">
        <v>750</v>
      </c>
      <c r="B436" s="156" t="s">
        <v>751</v>
      </c>
      <c r="C436" s="156" t="s">
        <v>54</v>
      </c>
      <c r="D436" s="156" t="s">
        <v>220</v>
      </c>
      <c r="E436" s="144" t="s">
        <v>1324</v>
      </c>
      <c r="F436" s="150">
        <v>107513</v>
      </c>
    </row>
    <row r="437" spans="1:6" ht="14.45" customHeight="1" x14ac:dyDescent="0.25">
      <c r="A437" s="157" t="s">
        <v>750</v>
      </c>
      <c r="B437" s="156" t="s">
        <v>751</v>
      </c>
      <c r="C437" s="156" t="s">
        <v>54</v>
      </c>
      <c r="D437" s="156" t="s">
        <v>220</v>
      </c>
      <c r="E437" s="144" t="s">
        <v>1303</v>
      </c>
      <c r="F437" s="150">
        <v>4874</v>
      </c>
    </row>
    <row r="438" spans="1:6" ht="14.45" customHeight="1" x14ac:dyDescent="0.25">
      <c r="A438" s="157" t="s">
        <v>750</v>
      </c>
      <c r="B438" s="156" t="s">
        <v>751</v>
      </c>
      <c r="C438" s="156" t="s">
        <v>54</v>
      </c>
      <c r="D438" s="156" t="s">
        <v>220</v>
      </c>
      <c r="E438" s="144" t="s">
        <v>264</v>
      </c>
      <c r="F438" s="150">
        <v>1717</v>
      </c>
    </row>
    <row r="439" spans="1:6" ht="14.45" customHeight="1" x14ac:dyDescent="0.25">
      <c r="A439" s="157" t="s">
        <v>752</v>
      </c>
      <c r="B439" s="156" t="s">
        <v>753</v>
      </c>
      <c r="C439" s="156" t="s">
        <v>34</v>
      </c>
      <c r="D439" s="156" t="s">
        <v>201</v>
      </c>
      <c r="E439" s="144" t="s">
        <v>1324</v>
      </c>
      <c r="F439" s="150">
        <v>19495902</v>
      </c>
    </row>
    <row r="440" spans="1:6" ht="14.45" customHeight="1" x14ac:dyDescent="0.25">
      <c r="A440" s="157" t="s">
        <v>752</v>
      </c>
      <c r="B440" s="156" t="s">
        <v>753</v>
      </c>
      <c r="C440" s="156" t="s">
        <v>34</v>
      </c>
      <c r="D440" s="156" t="s">
        <v>201</v>
      </c>
      <c r="E440" s="144" t="s">
        <v>1303</v>
      </c>
      <c r="F440" s="150">
        <v>2579</v>
      </c>
    </row>
    <row r="441" spans="1:6" ht="14.45" customHeight="1" x14ac:dyDescent="0.25">
      <c r="A441" s="157" t="s">
        <v>752</v>
      </c>
      <c r="B441" s="156" t="s">
        <v>753</v>
      </c>
      <c r="C441" s="156" t="s">
        <v>34</v>
      </c>
      <c r="D441" s="156" t="s">
        <v>201</v>
      </c>
      <c r="E441" s="144" t="s">
        <v>264</v>
      </c>
      <c r="F441" s="150">
        <v>196797657</v>
      </c>
    </row>
    <row r="442" spans="1:6" ht="14.45" customHeight="1" x14ac:dyDescent="0.25">
      <c r="A442" s="157" t="s">
        <v>754</v>
      </c>
      <c r="B442" s="156" t="s">
        <v>755</v>
      </c>
      <c r="C442" s="156" t="s">
        <v>77</v>
      </c>
      <c r="D442" s="156" t="s">
        <v>239</v>
      </c>
      <c r="E442" s="144" t="s">
        <v>271</v>
      </c>
      <c r="F442" s="150">
        <v>2641299</v>
      </c>
    </row>
    <row r="443" spans="1:6" ht="14.45" customHeight="1" x14ac:dyDescent="0.25">
      <c r="A443" s="157" t="s">
        <v>754</v>
      </c>
      <c r="B443" s="156" t="s">
        <v>755</v>
      </c>
      <c r="C443" s="156" t="s">
        <v>77</v>
      </c>
      <c r="D443" s="156" t="s">
        <v>239</v>
      </c>
      <c r="E443" s="144" t="s">
        <v>1324</v>
      </c>
      <c r="F443" s="150">
        <v>862007</v>
      </c>
    </row>
    <row r="444" spans="1:6" ht="14.45" customHeight="1" x14ac:dyDescent="0.25">
      <c r="A444" s="157" t="s">
        <v>754</v>
      </c>
      <c r="B444" s="156" t="s">
        <v>755</v>
      </c>
      <c r="C444" s="156" t="s">
        <v>77</v>
      </c>
      <c r="D444" s="156" t="s">
        <v>239</v>
      </c>
      <c r="E444" s="144" t="s">
        <v>1303</v>
      </c>
      <c r="F444" s="150">
        <v>2175</v>
      </c>
    </row>
    <row r="445" spans="1:6" ht="14.45" customHeight="1" x14ac:dyDescent="0.25">
      <c r="A445" s="157" t="s">
        <v>756</v>
      </c>
      <c r="B445" s="156" t="s">
        <v>757</v>
      </c>
      <c r="C445" s="156" t="s">
        <v>109</v>
      </c>
      <c r="D445" s="156" t="s">
        <v>401</v>
      </c>
      <c r="E445" s="144" t="s">
        <v>1324</v>
      </c>
      <c r="F445" s="150">
        <v>21443</v>
      </c>
    </row>
    <row r="446" spans="1:6" ht="14.45" customHeight="1" x14ac:dyDescent="0.25">
      <c r="A446" s="157" t="s">
        <v>756</v>
      </c>
      <c r="B446" s="156" t="s">
        <v>757</v>
      </c>
      <c r="C446" s="156" t="s">
        <v>109</v>
      </c>
      <c r="D446" s="156" t="s">
        <v>401</v>
      </c>
      <c r="E446" s="144" t="s">
        <v>1303</v>
      </c>
      <c r="F446" s="150">
        <v>6255</v>
      </c>
    </row>
    <row r="447" spans="1:6" ht="14.45" customHeight="1" x14ac:dyDescent="0.25">
      <c r="A447" s="157" t="s">
        <v>758</v>
      </c>
      <c r="B447" s="156" t="s">
        <v>759</v>
      </c>
      <c r="C447" s="156" t="s">
        <v>81</v>
      </c>
      <c r="D447" s="156" t="s">
        <v>243</v>
      </c>
      <c r="E447" s="144" t="s">
        <v>282</v>
      </c>
      <c r="F447" s="150">
        <v>32190694</v>
      </c>
    </row>
    <row r="448" spans="1:6" ht="14.45" customHeight="1" x14ac:dyDescent="0.25">
      <c r="A448" s="157" t="s">
        <v>758</v>
      </c>
      <c r="B448" s="156" t="s">
        <v>759</v>
      </c>
      <c r="C448" s="156" t="s">
        <v>81</v>
      </c>
      <c r="D448" s="156" t="s">
        <v>243</v>
      </c>
      <c r="E448" s="144" t="s">
        <v>282</v>
      </c>
      <c r="F448" s="150">
        <v>-179152</v>
      </c>
    </row>
    <row r="449" spans="1:6" ht="14.45" customHeight="1" x14ac:dyDescent="0.25">
      <c r="A449" s="157" t="s">
        <v>758</v>
      </c>
      <c r="B449" s="156" t="s">
        <v>759</v>
      </c>
      <c r="C449" s="156" t="s">
        <v>81</v>
      </c>
      <c r="D449" s="156" t="s">
        <v>243</v>
      </c>
      <c r="E449" s="144" t="s">
        <v>1316</v>
      </c>
      <c r="F449" s="150">
        <v>100</v>
      </c>
    </row>
    <row r="450" spans="1:6" ht="14.45" customHeight="1" x14ac:dyDescent="0.25">
      <c r="A450" s="157" t="s">
        <v>758</v>
      </c>
      <c r="B450" s="156" t="s">
        <v>759</v>
      </c>
      <c r="C450" s="156" t="s">
        <v>81</v>
      </c>
      <c r="D450" s="156" t="s">
        <v>243</v>
      </c>
      <c r="E450" s="144" t="s">
        <v>1303</v>
      </c>
      <c r="F450" s="150">
        <v>14971</v>
      </c>
    </row>
    <row r="451" spans="1:6" ht="14.45" customHeight="1" x14ac:dyDescent="0.25">
      <c r="A451" s="157" t="s">
        <v>758</v>
      </c>
      <c r="B451" s="156" t="s">
        <v>759</v>
      </c>
      <c r="C451" s="156" t="s">
        <v>81</v>
      </c>
      <c r="D451" s="156" t="s">
        <v>243</v>
      </c>
      <c r="E451" s="144" t="s">
        <v>1909</v>
      </c>
      <c r="F451" s="150">
        <v>1330</v>
      </c>
    </row>
    <row r="452" spans="1:6" ht="14.45" customHeight="1" x14ac:dyDescent="0.25">
      <c r="A452" s="157" t="s">
        <v>760</v>
      </c>
      <c r="B452" s="156" t="s">
        <v>761</v>
      </c>
      <c r="C452" s="156" t="s">
        <v>16</v>
      </c>
      <c r="D452" s="156" t="s">
        <v>185</v>
      </c>
      <c r="E452" s="144" t="s">
        <v>1326</v>
      </c>
      <c r="F452" s="150">
        <v>382756</v>
      </c>
    </row>
    <row r="453" spans="1:6" ht="14.45" customHeight="1" x14ac:dyDescent="0.25">
      <c r="A453" s="157" t="s">
        <v>760</v>
      </c>
      <c r="B453" s="156" t="s">
        <v>761</v>
      </c>
      <c r="C453" s="156" t="s">
        <v>16</v>
      </c>
      <c r="D453" s="156" t="s">
        <v>185</v>
      </c>
      <c r="E453" s="144" t="s">
        <v>1324</v>
      </c>
      <c r="F453" s="150">
        <v>6707</v>
      </c>
    </row>
    <row r="454" spans="1:6" ht="14.45" customHeight="1" x14ac:dyDescent="0.25">
      <c r="A454" s="157" t="s">
        <v>762</v>
      </c>
      <c r="B454" s="156" t="s">
        <v>763</v>
      </c>
      <c r="C454" s="156" t="s">
        <v>77</v>
      </c>
      <c r="D454" s="156" t="s">
        <v>239</v>
      </c>
      <c r="E454" s="144" t="s">
        <v>1343</v>
      </c>
      <c r="F454" s="150">
        <v>35788800</v>
      </c>
    </row>
    <row r="455" spans="1:6" ht="14.45" customHeight="1" x14ac:dyDescent="0.25">
      <c r="A455" s="157" t="s">
        <v>762</v>
      </c>
      <c r="B455" s="156" t="s">
        <v>763</v>
      </c>
      <c r="C455" s="156" t="s">
        <v>77</v>
      </c>
      <c r="D455" s="156" t="s">
        <v>239</v>
      </c>
      <c r="E455" s="144" t="s">
        <v>1324</v>
      </c>
      <c r="F455" s="150">
        <v>2137647</v>
      </c>
    </row>
    <row r="456" spans="1:6" ht="14.45" customHeight="1" x14ac:dyDescent="0.25">
      <c r="A456" s="157" t="s">
        <v>762</v>
      </c>
      <c r="B456" s="156" t="s">
        <v>763</v>
      </c>
      <c r="C456" s="156" t="s">
        <v>77</v>
      </c>
      <c r="D456" s="156" t="s">
        <v>239</v>
      </c>
      <c r="E456" s="144" t="s">
        <v>1303</v>
      </c>
      <c r="F456" s="150">
        <v>8275</v>
      </c>
    </row>
    <row r="457" spans="1:6" ht="14.45" customHeight="1" x14ac:dyDescent="0.25">
      <c r="A457" s="157" t="s">
        <v>762</v>
      </c>
      <c r="B457" s="156" t="s">
        <v>763</v>
      </c>
      <c r="C457" s="156" t="s">
        <v>77</v>
      </c>
      <c r="D457" s="156" t="s">
        <v>239</v>
      </c>
      <c r="E457" s="144" t="s">
        <v>266</v>
      </c>
      <c r="F457" s="150">
        <v>4900852</v>
      </c>
    </row>
    <row r="458" spans="1:6" ht="14.45" customHeight="1" x14ac:dyDescent="0.25">
      <c r="A458" s="157" t="s">
        <v>764</v>
      </c>
      <c r="B458" s="156" t="s">
        <v>765</v>
      </c>
      <c r="C458" s="156" t="s">
        <v>61</v>
      </c>
      <c r="D458" s="156" t="s">
        <v>227</v>
      </c>
      <c r="E458" s="144" t="s">
        <v>1324</v>
      </c>
      <c r="F458" s="150">
        <v>19495</v>
      </c>
    </row>
    <row r="459" spans="1:6" ht="14.45" customHeight="1" x14ac:dyDescent="0.25">
      <c r="A459" s="157" t="s">
        <v>764</v>
      </c>
      <c r="B459" s="156" t="s">
        <v>765</v>
      </c>
      <c r="C459" s="156" t="s">
        <v>61</v>
      </c>
      <c r="D459" s="156" t="s">
        <v>227</v>
      </c>
      <c r="E459" s="144" t="s">
        <v>1342</v>
      </c>
      <c r="F459" s="150">
        <v>451674</v>
      </c>
    </row>
    <row r="460" spans="1:6" ht="14.45" customHeight="1" x14ac:dyDescent="0.25">
      <c r="A460" s="157" t="s">
        <v>764</v>
      </c>
      <c r="B460" s="156" t="s">
        <v>765</v>
      </c>
      <c r="C460" s="156" t="s">
        <v>82</v>
      </c>
      <c r="D460" s="156" t="s">
        <v>244</v>
      </c>
      <c r="E460" s="144" t="s">
        <v>1342</v>
      </c>
      <c r="F460" s="150">
        <v>6000</v>
      </c>
    </row>
    <row r="461" spans="1:6" ht="14.45" customHeight="1" x14ac:dyDescent="0.25">
      <c r="A461" s="157" t="s">
        <v>766</v>
      </c>
      <c r="B461" s="156" t="s">
        <v>767</v>
      </c>
      <c r="C461" s="156" t="s">
        <v>53</v>
      </c>
      <c r="D461" s="156" t="s">
        <v>219</v>
      </c>
      <c r="E461" s="144" t="s">
        <v>1324</v>
      </c>
      <c r="F461" s="150">
        <v>7547</v>
      </c>
    </row>
    <row r="462" spans="1:6" ht="14.45" customHeight="1" x14ac:dyDescent="0.25">
      <c r="A462" s="157" t="s">
        <v>766</v>
      </c>
      <c r="B462" s="156" t="s">
        <v>767</v>
      </c>
      <c r="C462" s="156" t="s">
        <v>53</v>
      </c>
      <c r="D462" s="156" t="s">
        <v>219</v>
      </c>
      <c r="E462" s="144" t="s">
        <v>266</v>
      </c>
      <c r="F462" s="150">
        <v>-9</v>
      </c>
    </row>
    <row r="463" spans="1:6" ht="14.45" customHeight="1" x14ac:dyDescent="0.25">
      <c r="A463" s="157" t="s">
        <v>768</v>
      </c>
      <c r="B463" s="156" t="s">
        <v>769</v>
      </c>
      <c r="C463" s="156" t="s">
        <v>50</v>
      </c>
      <c r="D463" s="156" t="s">
        <v>217</v>
      </c>
      <c r="E463" s="144" t="s">
        <v>271</v>
      </c>
      <c r="F463" s="150">
        <v>3508370</v>
      </c>
    </row>
    <row r="464" spans="1:6" ht="14.45" customHeight="1" x14ac:dyDescent="0.25">
      <c r="A464" s="157" t="s">
        <v>768</v>
      </c>
      <c r="B464" s="156" t="s">
        <v>769</v>
      </c>
      <c r="C464" s="156" t="s">
        <v>50</v>
      </c>
      <c r="D464" s="156" t="s">
        <v>217</v>
      </c>
      <c r="E464" s="144" t="s">
        <v>1324</v>
      </c>
      <c r="F464" s="150">
        <v>65354</v>
      </c>
    </row>
    <row r="465" spans="1:6" ht="14.45" customHeight="1" x14ac:dyDescent="0.25">
      <c r="A465" s="157" t="s">
        <v>768</v>
      </c>
      <c r="B465" s="156" t="s">
        <v>769</v>
      </c>
      <c r="C465" s="156" t="s">
        <v>50</v>
      </c>
      <c r="D465" s="156" t="s">
        <v>217</v>
      </c>
      <c r="E465" s="144" t="s">
        <v>1303</v>
      </c>
      <c r="F465" s="150">
        <v>200</v>
      </c>
    </row>
    <row r="466" spans="1:6" ht="14.45" customHeight="1" x14ac:dyDescent="0.25">
      <c r="A466" s="157" t="s">
        <v>770</v>
      </c>
      <c r="B466" s="156" t="s">
        <v>771</v>
      </c>
      <c r="C466" s="156" t="s">
        <v>50</v>
      </c>
      <c r="D466" s="156" t="s">
        <v>217</v>
      </c>
      <c r="E466" s="144" t="s">
        <v>271</v>
      </c>
      <c r="F466" s="150">
        <v>260343</v>
      </c>
    </row>
    <row r="467" spans="1:6" ht="14.45" customHeight="1" x14ac:dyDescent="0.25">
      <c r="A467" s="157" t="s">
        <v>770</v>
      </c>
      <c r="B467" s="156" t="s">
        <v>771</v>
      </c>
      <c r="C467" s="156" t="s">
        <v>50</v>
      </c>
      <c r="D467" s="156" t="s">
        <v>217</v>
      </c>
      <c r="E467" s="144" t="s">
        <v>1324</v>
      </c>
      <c r="F467" s="150">
        <v>16366</v>
      </c>
    </row>
    <row r="468" spans="1:6" ht="14.45" customHeight="1" x14ac:dyDescent="0.25">
      <c r="A468" s="157" t="s">
        <v>772</v>
      </c>
      <c r="B468" s="156" t="s">
        <v>773</v>
      </c>
      <c r="C468" s="156" t="s">
        <v>50</v>
      </c>
      <c r="D468" s="156" t="s">
        <v>217</v>
      </c>
      <c r="E468" s="144" t="s">
        <v>271</v>
      </c>
      <c r="F468" s="150">
        <v>1841107</v>
      </c>
    </row>
    <row r="469" spans="1:6" ht="14.45" customHeight="1" x14ac:dyDescent="0.25">
      <c r="A469" s="157" t="s">
        <v>772</v>
      </c>
      <c r="B469" s="156" t="s">
        <v>773</v>
      </c>
      <c r="C469" s="156" t="s">
        <v>50</v>
      </c>
      <c r="D469" s="156" t="s">
        <v>217</v>
      </c>
      <c r="E469" s="144" t="s">
        <v>1324</v>
      </c>
      <c r="F469" s="150">
        <v>111583</v>
      </c>
    </row>
    <row r="470" spans="1:6" ht="14.45" customHeight="1" x14ac:dyDescent="0.25">
      <c r="A470" s="157" t="s">
        <v>772</v>
      </c>
      <c r="B470" s="156" t="s">
        <v>773</v>
      </c>
      <c r="C470" s="156" t="s">
        <v>50</v>
      </c>
      <c r="D470" s="156" t="s">
        <v>217</v>
      </c>
      <c r="E470" s="144" t="s">
        <v>1315</v>
      </c>
      <c r="F470" s="150">
        <v>71</v>
      </c>
    </row>
    <row r="471" spans="1:6" ht="14.45" customHeight="1" x14ac:dyDescent="0.25">
      <c r="A471" s="157" t="s">
        <v>774</v>
      </c>
      <c r="B471" s="156" t="s">
        <v>775</v>
      </c>
      <c r="C471" s="156" t="s">
        <v>29</v>
      </c>
      <c r="D471" s="156" t="s">
        <v>197</v>
      </c>
      <c r="E471" s="144" t="s">
        <v>1316</v>
      </c>
      <c r="F471" s="150">
        <v>1188193</v>
      </c>
    </row>
    <row r="472" spans="1:6" ht="14.45" customHeight="1" x14ac:dyDescent="0.25">
      <c r="A472" s="157" t="s">
        <v>774</v>
      </c>
      <c r="B472" s="156" t="s">
        <v>775</v>
      </c>
      <c r="C472" s="156" t="s">
        <v>29</v>
      </c>
      <c r="D472" s="156" t="s">
        <v>197</v>
      </c>
      <c r="E472" s="144" t="s">
        <v>264</v>
      </c>
      <c r="F472" s="150">
        <v>325</v>
      </c>
    </row>
    <row r="473" spans="1:6" ht="14.45" customHeight="1" x14ac:dyDescent="0.25">
      <c r="A473" s="157" t="s">
        <v>776</v>
      </c>
      <c r="B473" s="156" t="s">
        <v>777</v>
      </c>
      <c r="C473" s="156" t="s">
        <v>73</v>
      </c>
      <c r="D473" s="156" t="s">
        <v>235</v>
      </c>
      <c r="E473" s="144" t="s">
        <v>1324</v>
      </c>
      <c r="F473" s="150">
        <v>1897148</v>
      </c>
    </row>
    <row r="474" spans="1:6" ht="14.45" customHeight="1" x14ac:dyDescent="0.25">
      <c r="A474" s="157" t="s">
        <v>776</v>
      </c>
      <c r="B474" s="156" t="s">
        <v>777</v>
      </c>
      <c r="C474" s="156" t="s">
        <v>73</v>
      </c>
      <c r="D474" s="156" t="s">
        <v>235</v>
      </c>
      <c r="E474" s="144" t="s">
        <v>266</v>
      </c>
      <c r="F474" s="150">
        <v>28331607</v>
      </c>
    </row>
    <row r="475" spans="1:6" ht="14.45" customHeight="1" x14ac:dyDescent="0.25">
      <c r="A475" s="157" t="s">
        <v>778</v>
      </c>
      <c r="B475" s="156" t="s">
        <v>779</v>
      </c>
      <c r="C475" s="156" t="s">
        <v>73</v>
      </c>
      <c r="D475" s="156" t="s">
        <v>235</v>
      </c>
      <c r="E475" s="144" t="s">
        <v>1324</v>
      </c>
      <c r="F475" s="150">
        <v>16599880</v>
      </c>
    </row>
    <row r="476" spans="1:6" ht="14.45" customHeight="1" x14ac:dyDescent="0.25">
      <c r="A476" s="157" t="s">
        <v>778</v>
      </c>
      <c r="B476" s="156" t="s">
        <v>779</v>
      </c>
      <c r="C476" s="156" t="s">
        <v>73</v>
      </c>
      <c r="D476" s="156" t="s">
        <v>235</v>
      </c>
      <c r="E476" s="144" t="s">
        <v>1349</v>
      </c>
      <c r="F476" s="150">
        <v>205234303</v>
      </c>
    </row>
    <row r="477" spans="1:6" ht="14.45" customHeight="1" x14ac:dyDescent="0.25">
      <c r="A477" s="157" t="s">
        <v>778</v>
      </c>
      <c r="B477" s="156" t="s">
        <v>779</v>
      </c>
      <c r="C477" s="156" t="s">
        <v>73</v>
      </c>
      <c r="D477" s="156" t="s">
        <v>235</v>
      </c>
      <c r="E477" s="144" t="s">
        <v>1303</v>
      </c>
      <c r="F477" s="150">
        <v>130001</v>
      </c>
    </row>
    <row r="478" spans="1:6" ht="14.45" customHeight="1" x14ac:dyDescent="0.25">
      <c r="A478" s="157" t="s">
        <v>778</v>
      </c>
      <c r="B478" s="156" t="s">
        <v>779</v>
      </c>
      <c r="C478" s="156" t="s">
        <v>73</v>
      </c>
      <c r="D478" s="156" t="s">
        <v>235</v>
      </c>
      <c r="E478" s="144" t="s">
        <v>264</v>
      </c>
      <c r="F478" s="150">
        <v>17684</v>
      </c>
    </row>
    <row r="479" spans="1:6" ht="14.45" customHeight="1" x14ac:dyDescent="0.25">
      <c r="A479" s="157" t="s">
        <v>778</v>
      </c>
      <c r="B479" s="156" t="s">
        <v>779</v>
      </c>
      <c r="C479" s="156" t="s">
        <v>73</v>
      </c>
      <c r="D479" s="156" t="s">
        <v>235</v>
      </c>
      <c r="E479" s="144" t="s">
        <v>266</v>
      </c>
      <c r="F479" s="150">
        <v>24308535</v>
      </c>
    </row>
    <row r="480" spans="1:6" ht="14.45" customHeight="1" x14ac:dyDescent="0.25">
      <c r="A480" s="157" t="s">
        <v>780</v>
      </c>
      <c r="B480" s="156" t="s">
        <v>781</v>
      </c>
      <c r="C480" s="156" t="s">
        <v>34</v>
      </c>
      <c r="D480" s="156" t="s">
        <v>201</v>
      </c>
      <c r="E480" s="144" t="s">
        <v>271</v>
      </c>
      <c r="F480" s="150">
        <v>8246044</v>
      </c>
    </row>
    <row r="481" spans="1:6" ht="14.45" customHeight="1" x14ac:dyDescent="0.25">
      <c r="A481" s="157" t="s">
        <v>780</v>
      </c>
      <c r="B481" s="156" t="s">
        <v>781</v>
      </c>
      <c r="C481" s="156" t="s">
        <v>34</v>
      </c>
      <c r="D481" s="156" t="s">
        <v>201</v>
      </c>
      <c r="E481" s="144" t="s">
        <v>1324</v>
      </c>
      <c r="F481" s="150">
        <v>812797</v>
      </c>
    </row>
    <row r="482" spans="1:6" ht="14.45" customHeight="1" x14ac:dyDescent="0.25">
      <c r="A482" s="157" t="s">
        <v>782</v>
      </c>
      <c r="B482" s="156" t="s">
        <v>783</v>
      </c>
      <c r="C482" s="156" t="s">
        <v>81</v>
      </c>
      <c r="D482" s="156" t="s">
        <v>243</v>
      </c>
      <c r="E482" s="144" t="s">
        <v>1263</v>
      </c>
      <c r="F482" s="150">
        <v>69770885</v>
      </c>
    </row>
    <row r="483" spans="1:6" ht="14.45" customHeight="1" x14ac:dyDescent="0.25">
      <c r="A483" s="157" t="s">
        <v>782</v>
      </c>
      <c r="B483" s="156" t="s">
        <v>783</v>
      </c>
      <c r="C483" s="156" t="s">
        <v>81</v>
      </c>
      <c r="D483" s="156" t="s">
        <v>243</v>
      </c>
      <c r="E483" s="144" t="s">
        <v>1303</v>
      </c>
      <c r="F483" s="150">
        <v>135</v>
      </c>
    </row>
    <row r="484" spans="1:6" ht="14.45" customHeight="1" x14ac:dyDescent="0.25">
      <c r="A484" s="157" t="s">
        <v>784</v>
      </c>
      <c r="B484" s="156" t="s">
        <v>785</v>
      </c>
      <c r="C484" s="156" t="s">
        <v>29</v>
      </c>
      <c r="D484" s="156" t="s">
        <v>197</v>
      </c>
      <c r="E484" s="144" t="s">
        <v>1324</v>
      </c>
      <c r="F484" s="150">
        <v>10876</v>
      </c>
    </row>
    <row r="485" spans="1:6" ht="14.45" customHeight="1" x14ac:dyDescent="0.25">
      <c r="A485" s="157" t="s">
        <v>786</v>
      </c>
      <c r="B485" s="156" t="s">
        <v>787</v>
      </c>
      <c r="C485" s="156" t="s">
        <v>114</v>
      </c>
      <c r="D485" s="156" t="s">
        <v>432</v>
      </c>
      <c r="E485" s="144" t="s">
        <v>1324</v>
      </c>
      <c r="F485" s="150">
        <v>2472006</v>
      </c>
    </row>
    <row r="486" spans="1:6" ht="14.45" customHeight="1" x14ac:dyDescent="0.25">
      <c r="A486" s="157" t="s">
        <v>788</v>
      </c>
      <c r="B486" s="156" t="s">
        <v>789</v>
      </c>
      <c r="C486" s="156" t="s">
        <v>38</v>
      </c>
      <c r="D486" s="156" t="s">
        <v>205</v>
      </c>
      <c r="E486" s="144" t="s">
        <v>1324</v>
      </c>
      <c r="F486" s="150">
        <v>406840</v>
      </c>
    </row>
    <row r="487" spans="1:6" ht="14.45" customHeight="1" x14ac:dyDescent="0.25">
      <c r="A487" s="157" t="s">
        <v>788</v>
      </c>
      <c r="B487" s="156" t="s">
        <v>789</v>
      </c>
      <c r="C487" s="156" t="s">
        <v>38</v>
      </c>
      <c r="D487" s="156" t="s">
        <v>205</v>
      </c>
      <c r="E487" s="144" t="s">
        <v>266</v>
      </c>
      <c r="F487" s="150">
        <v>518266</v>
      </c>
    </row>
    <row r="488" spans="1:6" ht="14.45" customHeight="1" x14ac:dyDescent="0.25">
      <c r="A488" s="157" t="s">
        <v>790</v>
      </c>
      <c r="B488" s="156" t="s">
        <v>791</v>
      </c>
      <c r="C488" s="156" t="s">
        <v>110</v>
      </c>
      <c r="D488" s="156" t="s">
        <v>402</v>
      </c>
      <c r="E488" s="144" t="s">
        <v>271</v>
      </c>
      <c r="F488" s="150">
        <v>4927170</v>
      </c>
    </row>
    <row r="489" spans="1:6" ht="14.45" customHeight="1" x14ac:dyDescent="0.25">
      <c r="A489" s="157" t="s">
        <v>790</v>
      </c>
      <c r="B489" s="156" t="s">
        <v>791</v>
      </c>
      <c r="C489" s="156" t="s">
        <v>110</v>
      </c>
      <c r="D489" s="156" t="s">
        <v>402</v>
      </c>
      <c r="E489" s="144" t="s">
        <v>1324</v>
      </c>
      <c r="F489" s="150">
        <v>215108</v>
      </c>
    </row>
    <row r="490" spans="1:6" ht="14.45" customHeight="1" x14ac:dyDescent="0.25">
      <c r="A490" s="157" t="s">
        <v>790</v>
      </c>
      <c r="B490" s="156" t="s">
        <v>791</v>
      </c>
      <c r="C490" s="156" t="s">
        <v>110</v>
      </c>
      <c r="D490" s="156" t="s">
        <v>402</v>
      </c>
      <c r="E490" s="144" t="s">
        <v>266</v>
      </c>
      <c r="F490" s="150">
        <v>7000</v>
      </c>
    </row>
    <row r="491" spans="1:6" ht="14.45" customHeight="1" x14ac:dyDescent="0.25">
      <c r="A491" s="157" t="s">
        <v>792</v>
      </c>
      <c r="B491" s="156" t="s">
        <v>793</v>
      </c>
      <c r="C491" s="156" t="s">
        <v>15</v>
      </c>
      <c r="D491" s="156" t="s">
        <v>184</v>
      </c>
      <c r="E491" s="144" t="s">
        <v>271</v>
      </c>
      <c r="F491" s="150">
        <v>259892</v>
      </c>
    </row>
    <row r="492" spans="1:6" ht="14.45" customHeight="1" x14ac:dyDescent="0.25">
      <c r="A492" s="157" t="s">
        <v>794</v>
      </c>
      <c r="B492" s="156" t="s">
        <v>795</v>
      </c>
      <c r="C492" s="156" t="s">
        <v>31</v>
      </c>
      <c r="D492" s="156" t="s">
        <v>199</v>
      </c>
      <c r="E492" s="144" t="s">
        <v>411</v>
      </c>
      <c r="F492" s="150">
        <v>14085088</v>
      </c>
    </row>
    <row r="493" spans="1:6" ht="14.45" customHeight="1" x14ac:dyDescent="0.25">
      <c r="A493" s="157" t="s">
        <v>794</v>
      </c>
      <c r="B493" s="156" t="s">
        <v>795</v>
      </c>
      <c r="C493" s="156" t="s">
        <v>31</v>
      </c>
      <c r="D493" s="156" t="s">
        <v>199</v>
      </c>
      <c r="E493" s="144" t="s">
        <v>1317</v>
      </c>
      <c r="F493" s="150">
        <v>3656818</v>
      </c>
    </row>
    <row r="494" spans="1:6" ht="14.45" customHeight="1" x14ac:dyDescent="0.25">
      <c r="A494" s="157" t="s">
        <v>794</v>
      </c>
      <c r="B494" s="156" t="s">
        <v>795</v>
      </c>
      <c r="C494" s="156" t="s">
        <v>31</v>
      </c>
      <c r="D494" s="156" t="s">
        <v>199</v>
      </c>
      <c r="E494" s="144" t="s">
        <v>286</v>
      </c>
      <c r="F494" s="150">
        <v>14414</v>
      </c>
    </row>
    <row r="495" spans="1:6" ht="14.45" customHeight="1" x14ac:dyDescent="0.25">
      <c r="A495" s="157" t="s">
        <v>796</v>
      </c>
      <c r="B495" s="156" t="s">
        <v>797</v>
      </c>
      <c r="C495" s="156" t="s">
        <v>90</v>
      </c>
      <c r="D495" s="156" t="s">
        <v>252</v>
      </c>
      <c r="E495" s="144" t="s">
        <v>1264</v>
      </c>
      <c r="F495" s="150">
        <v>107449</v>
      </c>
    </row>
    <row r="496" spans="1:6" ht="14.45" customHeight="1" x14ac:dyDescent="0.25">
      <c r="A496" s="157" t="s">
        <v>796</v>
      </c>
      <c r="B496" s="156" t="s">
        <v>797</v>
      </c>
      <c r="C496" s="156" t="s">
        <v>90</v>
      </c>
      <c r="D496" s="156" t="s">
        <v>252</v>
      </c>
      <c r="E496" s="144" t="s">
        <v>1324</v>
      </c>
      <c r="F496" s="150">
        <v>998388</v>
      </c>
    </row>
    <row r="497" spans="1:6" ht="14.45" customHeight="1" x14ac:dyDescent="0.25">
      <c r="A497" s="157" t="s">
        <v>796</v>
      </c>
      <c r="B497" s="156" t="s">
        <v>797</v>
      </c>
      <c r="C497" s="156" t="s">
        <v>90</v>
      </c>
      <c r="D497" s="156" t="s">
        <v>252</v>
      </c>
      <c r="E497" s="144" t="s">
        <v>1307</v>
      </c>
      <c r="F497" s="150">
        <v>16652</v>
      </c>
    </row>
    <row r="498" spans="1:6" ht="14.45" customHeight="1" x14ac:dyDescent="0.25">
      <c r="A498" s="157" t="s">
        <v>798</v>
      </c>
      <c r="B498" s="156" t="s">
        <v>799</v>
      </c>
      <c r="C498" s="156" t="s">
        <v>16</v>
      </c>
      <c r="D498" s="156" t="s">
        <v>185</v>
      </c>
      <c r="E498" s="144" t="s">
        <v>1324</v>
      </c>
      <c r="F498" s="150">
        <v>5382380</v>
      </c>
    </row>
    <row r="499" spans="1:6" ht="14.45" customHeight="1" x14ac:dyDescent="0.25">
      <c r="A499" s="157" t="s">
        <v>798</v>
      </c>
      <c r="B499" s="156" t="s">
        <v>799</v>
      </c>
      <c r="C499" s="156" t="s">
        <v>16</v>
      </c>
      <c r="D499" s="156" t="s">
        <v>185</v>
      </c>
      <c r="E499" s="144" t="s">
        <v>1305</v>
      </c>
      <c r="F499" s="150">
        <v>16976162</v>
      </c>
    </row>
    <row r="500" spans="1:6" ht="14.45" customHeight="1" x14ac:dyDescent="0.25">
      <c r="A500" s="157" t="s">
        <v>800</v>
      </c>
      <c r="B500" s="156" t="s">
        <v>801</v>
      </c>
      <c r="C500" s="156" t="s">
        <v>5</v>
      </c>
      <c r="D500" s="156" t="s">
        <v>174</v>
      </c>
      <c r="E500" s="144" t="s">
        <v>1324</v>
      </c>
      <c r="F500" s="150">
        <v>674031</v>
      </c>
    </row>
    <row r="501" spans="1:6" ht="14.45" customHeight="1" x14ac:dyDescent="0.25">
      <c r="A501" s="157" t="s">
        <v>800</v>
      </c>
      <c r="B501" s="156" t="s">
        <v>801</v>
      </c>
      <c r="C501" s="156" t="s">
        <v>5</v>
      </c>
      <c r="D501" s="156" t="s">
        <v>174</v>
      </c>
      <c r="E501" s="144" t="s">
        <v>264</v>
      </c>
      <c r="F501" s="150">
        <v>2723350</v>
      </c>
    </row>
    <row r="502" spans="1:6" ht="14.45" customHeight="1" x14ac:dyDescent="0.25">
      <c r="A502" s="157" t="s">
        <v>802</v>
      </c>
      <c r="B502" s="156" t="s">
        <v>803</v>
      </c>
      <c r="C502" s="156" t="s">
        <v>77</v>
      </c>
      <c r="D502" s="156" t="s">
        <v>239</v>
      </c>
      <c r="E502" s="144" t="s">
        <v>409</v>
      </c>
      <c r="F502" s="150">
        <v>308850</v>
      </c>
    </row>
    <row r="503" spans="1:6" ht="14.45" customHeight="1" x14ac:dyDescent="0.25">
      <c r="A503" s="157" t="s">
        <v>802</v>
      </c>
      <c r="B503" s="156" t="s">
        <v>803</v>
      </c>
      <c r="C503" s="156" t="s">
        <v>77</v>
      </c>
      <c r="D503" s="156" t="s">
        <v>239</v>
      </c>
      <c r="E503" s="144" t="s">
        <v>1324</v>
      </c>
      <c r="F503" s="150">
        <v>52171</v>
      </c>
    </row>
    <row r="504" spans="1:6" ht="14.45" customHeight="1" x14ac:dyDescent="0.25">
      <c r="A504" s="157" t="s">
        <v>802</v>
      </c>
      <c r="B504" s="156" t="s">
        <v>803</v>
      </c>
      <c r="C504" s="156" t="s">
        <v>77</v>
      </c>
      <c r="D504" s="156" t="s">
        <v>239</v>
      </c>
      <c r="E504" s="144" t="s">
        <v>1303</v>
      </c>
      <c r="F504" s="150">
        <v>55631</v>
      </c>
    </row>
    <row r="505" spans="1:6" ht="14.45" customHeight="1" x14ac:dyDescent="0.25">
      <c r="A505" s="157" t="s">
        <v>802</v>
      </c>
      <c r="B505" s="156" t="s">
        <v>803</v>
      </c>
      <c r="C505" s="156" t="s">
        <v>77</v>
      </c>
      <c r="D505" s="156" t="s">
        <v>239</v>
      </c>
      <c r="E505" s="144" t="s">
        <v>266</v>
      </c>
      <c r="F505" s="150">
        <v>110800</v>
      </c>
    </row>
    <row r="506" spans="1:6" ht="14.45" customHeight="1" x14ac:dyDescent="0.25">
      <c r="A506" s="157" t="s">
        <v>804</v>
      </c>
      <c r="B506" s="156" t="s">
        <v>805</v>
      </c>
      <c r="C506" s="156" t="s">
        <v>8</v>
      </c>
      <c r="D506" s="156" t="s">
        <v>177</v>
      </c>
      <c r="E506" s="144" t="s">
        <v>1324</v>
      </c>
      <c r="F506" s="150">
        <v>870</v>
      </c>
    </row>
    <row r="507" spans="1:6" ht="14.45" customHeight="1" x14ac:dyDescent="0.25">
      <c r="A507" s="157" t="s">
        <v>34</v>
      </c>
      <c r="B507" s="156" t="s">
        <v>806</v>
      </c>
      <c r="C507" s="156" t="s">
        <v>134</v>
      </c>
      <c r="D507" s="156" t="s">
        <v>706</v>
      </c>
      <c r="E507" s="144" t="s">
        <v>1324</v>
      </c>
      <c r="F507" s="150">
        <v>369713</v>
      </c>
    </row>
    <row r="508" spans="1:6" ht="14.45" customHeight="1" x14ac:dyDescent="0.25">
      <c r="A508" s="157" t="s">
        <v>807</v>
      </c>
      <c r="B508" s="156" t="s">
        <v>808</v>
      </c>
      <c r="C508" s="156" t="s">
        <v>134</v>
      </c>
      <c r="D508" s="156" t="s">
        <v>706</v>
      </c>
      <c r="E508" s="144" t="s">
        <v>1316</v>
      </c>
      <c r="F508" s="150">
        <v>85233676</v>
      </c>
    </row>
    <row r="509" spans="1:6" ht="14.45" customHeight="1" x14ac:dyDescent="0.25">
      <c r="A509" s="157" t="s">
        <v>807</v>
      </c>
      <c r="B509" s="156" t="s">
        <v>808</v>
      </c>
      <c r="C509" s="156" t="s">
        <v>134</v>
      </c>
      <c r="D509" s="156" t="s">
        <v>706</v>
      </c>
      <c r="E509" s="144" t="s">
        <v>407</v>
      </c>
      <c r="F509" s="150">
        <v>25819470</v>
      </c>
    </row>
    <row r="510" spans="1:6" ht="14.45" customHeight="1" x14ac:dyDescent="0.25">
      <c r="A510" s="157" t="s">
        <v>807</v>
      </c>
      <c r="B510" s="156" t="s">
        <v>808</v>
      </c>
      <c r="C510" s="156" t="s">
        <v>134</v>
      </c>
      <c r="D510" s="156" t="s">
        <v>706</v>
      </c>
      <c r="E510" s="144" t="s">
        <v>278</v>
      </c>
      <c r="F510" s="150">
        <v>35740</v>
      </c>
    </row>
    <row r="511" spans="1:6" ht="14.45" customHeight="1" x14ac:dyDescent="0.25">
      <c r="A511" s="157" t="s">
        <v>807</v>
      </c>
      <c r="B511" s="156" t="s">
        <v>808</v>
      </c>
      <c r="C511" s="156" t="s">
        <v>134</v>
      </c>
      <c r="D511" s="156" t="s">
        <v>706</v>
      </c>
      <c r="E511" s="144" t="s">
        <v>1311</v>
      </c>
      <c r="F511" s="150">
        <v>1110</v>
      </c>
    </row>
    <row r="512" spans="1:6" ht="14.45" customHeight="1" x14ac:dyDescent="0.25">
      <c r="A512" s="157" t="s">
        <v>807</v>
      </c>
      <c r="B512" s="156" t="s">
        <v>808</v>
      </c>
      <c r="C512" s="156" t="s">
        <v>134</v>
      </c>
      <c r="D512" s="156" t="s">
        <v>706</v>
      </c>
      <c r="E512" s="144" t="s">
        <v>1306</v>
      </c>
      <c r="F512" s="150">
        <v>428</v>
      </c>
    </row>
    <row r="513" spans="1:6" ht="14.45" customHeight="1" x14ac:dyDescent="0.25">
      <c r="A513" s="157" t="s">
        <v>807</v>
      </c>
      <c r="B513" s="156" t="s">
        <v>808</v>
      </c>
      <c r="C513" s="156" t="s">
        <v>134</v>
      </c>
      <c r="D513" s="156" t="s">
        <v>706</v>
      </c>
      <c r="E513" s="144" t="s">
        <v>1324</v>
      </c>
      <c r="F513" s="150">
        <v>4550290</v>
      </c>
    </row>
    <row r="514" spans="1:6" ht="14.45" customHeight="1" x14ac:dyDescent="0.25">
      <c r="A514" s="157" t="s">
        <v>807</v>
      </c>
      <c r="B514" s="156" t="s">
        <v>808</v>
      </c>
      <c r="C514" s="156" t="s">
        <v>134</v>
      </c>
      <c r="D514" s="156" t="s">
        <v>706</v>
      </c>
      <c r="E514" s="144" t="s">
        <v>1317</v>
      </c>
      <c r="F514" s="150">
        <v>126610</v>
      </c>
    </row>
    <row r="515" spans="1:6" ht="14.45" customHeight="1" x14ac:dyDescent="0.25">
      <c r="A515" s="157" t="s">
        <v>807</v>
      </c>
      <c r="B515" s="156" t="s">
        <v>808</v>
      </c>
      <c r="C515" s="156" t="s">
        <v>134</v>
      </c>
      <c r="D515" s="156" t="s">
        <v>706</v>
      </c>
      <c r="E515" s="144" t="s">
        <v>1303</v>
      </c>
      <c r="F515" s="150">
        <v>1619</v>
      </c>
    </row>
    <row r="516" spans="1:6" ht="14.45" customHeight="1" x14ac:dyDescent="0.25">
      <c r="A516" s="157" t="s">
        <v>807</v>
      </c>
      <c r="B516" s="156" t="s">
        <v>808</v>
      </c>
      <c r="C516" s="156" t="s">
        <v>134</v>
      </c>
      <c r="D516" s="156" t="s">
        <v>706</v>
      </c>
      <c r="E516" s="144" t="s">
        <v>264</v>
      </c>
      <c r="F516" s="150">
        <v>77150</v>
      </c>
    </row>
    <row r="517" spans="1:6" ht="14.45" customHeight="1" x14ac:dyDescent="0.25">
      <c r="A517" s="157" t="s">
        <v>807</v>
      </c>
      <c r="B517" s="156" t="s">
        <v>808</v>
      </c>
      <c r="C517" s="156" t="s">
        <v>134</v>
      </c>
      <c r="D517" s="156" t="s">
        <v>706</v>
      </c>
      <c r="E517" s="144" t="s">
        <v>1301</v>
      </c>
      <c r="F517" s="150">
        <v>3322992</v>
      </c>
    </row>
    <row r="518" spans="1:6" ht="14.45" customHeight="1" x14ac:dyDescent="0.25">
      <c r="A518" s="157" t="s">
        <v>807</v>
      </c>
      <c r="B518" s="156" t="s">
        <v>808</v>
      </c>
      <c r="C518" s="156" t="s">
        <v>134</v>
      </c>
      <c r="D518" s="156" t="s">
        <v>706</v>
      </c>
      <c r="E518" s="144" t="s">
        <v>1304</v>
      </c>
      <c r="F518" s="150">
        <v>1685866</v>
      </c>
    </row>
    <row r="519" spans="1:6" ht="14.45" customHeight="1" x14ac:dyDescent="0.25">
      <c r="A519" s="157" t="s">
        <v>807</v>
      </c>
      <c r="B519" s="156" t="s">
        <v>808</v>
      </c>
      <c r="C519" s="156" t="s">
        <v>134</v>
      </c>
      <c r="D519" s="156" t="s">
        <v>706</v>
      </c>
      <c r="E519" s="144" t="s">
        <v>266</v>
      </c>
      <c r="F519" s="150">
        <v>23618221</v>
      </c>
    </row>
    <row r="520" spans="1:6" ht="14.45" customHeight="1" x14ac:dyDescent="0.25">
      <c r="A520" s="157" t="s">
        <v>809</v>
      </c>
      <c r="B520" s="156" t="s">
        <v>810</v>
      </c>
      <c r="C520" s="156" t="s">
        <v>16</v>
      </c>
      <c r="D520" s="156" t="s">
        <v>185</v>
      </c>
      <c r="E520" s="144" t="s">
        <v>1306</v>
      </c>
      <c r="F520" s="150">
        <v>7365376</v>
      </c>
    </row>
    <row r="521" spans="1:6" ht="14.45" customHeight="1" x14ac:dyDescent="0.25">
      <c r="A521" s="157" t="s">
        <v>809</v>
      </c>
      <c r="B521" s="156" t="s">
        <v>810</v>
      </c>
      <c r="C521" s="156" t="s">
        <v>16</v>
      </c>
      <c r="D521" s="156" t="s">
        <v>185</v>
      </c>
      <c r="E521" s="144" t="s">
        <v>1324</v>
      </c>
      <c r="F521" s="150">
        <v>609661</v>
      </c>
    </row>
    <row r="522" spans="1:6" ht="14.45" customHeight="1" x14ac:dyDescent="0.25">
      <c r="A522" s="157" t="s">
        <v>809</v>
      </c>
      <c r="B522" s="156" t="s">
        <v>810</v>
      </c>
      <c r="C522" s="156" t="s">
        <v>16</v>
      </c>
      <c r="D522" s="156" t="s">
        <v>185</v>
      </c>
      <c r="E522" s="144" t="s">
        <v>1302</v>
      </c>
      <c r="F522" s="150">
        <v>616825</v>
      </c>
    </row>
    <row r="523" spans="1:6" ht="14.45" customHeight="1" x14ac:dyDescent="0.25">
      <c r="A523" s="157" t="s">
        <v>4</v>
      </c>
      <c r="B523" s="156" t="s">
        <v>811</v>
      </c>
      <c r="C523" s="156" t="s">
        <v>38</v>
      </c>
      <c r="D523" s="156" t="s">
        <v>205</v>
      </c>
      <c r="E523" s="144" t="s">
        <v>420</v>
      </c>
      <c r="F523" s="150">
        <v>20</v>
      </c>
    </row>
    <row r="524" spans="1:6" ht="14.45" customHeight="1" x14ac:dyDescent="0.25">
      <c r="A524" s="157" t="s">
        <v>4</v>
      </c>
      <c r="B524" s="156" t="s">
        <v>811</v>
      </c>
      <c r="C524" s="156" t="s">
        <v>38</v>
      </c>
      <c r="D524" s="156" t="s">
        <v>205</v>
      </c>
      <c r="E524" s="144" t="s">
        <v>1346</v>
      </c>
      <c r="F524" s="150">
        <v>989515</v>
      </c>
    </row>
    <row r="525" spans="1:6" ht="14.45" customHeight="1" x14ac:dyDescent="0.25">
      <c r="A525" s="157" t="s">
        <v>4</v>
      </c>
      <c r="B525" s="156" t="s">
        <v>811</v>
      </c>
      <c r="C525" s="156" t="s">
        <v>38</v>
      </c>
      <c r="D525" s="156" t="s">
        <v>205</v>
      </c>
      <c r="E525" s="144" t="s">
        <v>1321</v>
      </c>
      <c r="F525" s="150">
        <v>101143750</v>
      </c>
    </row>
    <row r="526" spans="1:6" ht="14.45" customHeight="1" x14ac:dyDescent="0.25">
      <c r="A526" s="157" t="s">
        <v>4</v>
      </c>
      <c r="B526" s="156" t="s">
        <v>811</v>
      </c>
      <c r="C526" s="156" t="s">
        <v>38</v>
      </c>
      <c r="D526" s="156" t="s">
        <v>205</v>
      </c>
      <c r="E526" s="144" t="s">
        <v>1316</v>
      </c>
      <c r="F526" s="150">
        <v>14183003</v>
      </c>
    </row>
    <row r="527" spans="1:6" ht="14.45" customHeight="1" x14ac:dyDescent="0.25">
      <c r="A527" s="157" t="s">
        <v>4</v>
      </c>
      <c r="B527" s="156" t="s">
        <v>811</v>
      </c>
      <c r="C527" s="156" t="s">
        <v>38</v>
      </c>
      <c r="D527" s="156" t="s">
        <v>205</v>
      </c>
      <c r="E527" s="144" t="s">
        <v>1344</v>
      </c>
      <c r="F527" s="150">
        <v>5343</v>
      </c>
    </row>
    <row r="528" spans="1:6" ht="14.45" customHeight="1" x14ac:dyDescent="0.25">
      <c r="A528" s="157" t="s">
        <v>4</v>
      </c>
      <c r="B528" s="156" t="s">
        <v>811</v>
      </c>
      <c r="C528" s="156" t="s">
        <v>38</v>
      </c>
      <c r="D528" s="156" t="s">
        <v>205</v>
      </c>
      <c r="E528" s="144" t="s">
        <v>1344</v>
      </c>
      <c r="F528" s="150">
        <v>410829</v>
      </c>
    </row>
    <row r="529" spans="1:6" ht="14.45" customHeight="1" x14ac:dyDescent="0.25">
      <c r="A529" s="157" t="s">
        <v>4</v>
      </c>
      <c r="B529" s="156" t="s">
        <v>811</v>
      </c>
      <c r="C529" s="156" t="s">
        <v>38</v>
      </c>
      <c r="D529" s="156" t="s">
        <v>205</v>
      </c>
      <c r="E529" s="144" t="s">
        <v>1344</v>
      </c>
      <c r="F529" s="150">
        <v>121</v>
      </c>
    </row>
    <row r="530" spans="1:6" ht="14.45" customHeight="1" x14ac:dyDescent="0.25">
      <c r="A530" s="157" t="s">
        <v>4</v>
      </c>
      <c r="B530" s="156" t="s">
        <v>811</v>
      </c>
      <c r="C530" s="156" t="s">
        <v>38</v>
      </c>
      <c r="D530" s="156" t="s">
        <v>205</v>
      </c>
      <c r="E530" s="144" t="s">
        <v>1353</v>
      </c>
      <c r="F530" s="150">
        <v>139337</v>
      </c>
    </row>
    <row r="531" spans="1:6" ht="14.45" customHeight="1" x14ac:dyDescent="0.25">
      <c r="A531" s="157" t="s">
        <v>4</v>
      </c>
      <c r="B531" s="156" t="s">
        <v>811</v>
      </c>
      <c r="C531" s="156" t="s">
        <v>38</v>
      </c>
      <c r="D531" s="156" t="s">
        <v>205</v>
      </c>
      <c r="E531" s="144" t="s">
        <v>1339</v>
      </c>
      <c r="F531" s="150">
        <v>58778</v>
      </c>
    </row>
    <row r="532" spans="1:6" ht="14.45" customHeight="1" x14ac:dyDescent="0.25">
      <c r="A532" s="157" t="s">
        <v>4</v>
      </c>
      <c r="B532" s="156" t="s">
        <v>811</v>
      </c>
      <c r="C532" s="156" t="s">
        <v>38</v>
      </c>
      <c r="D532" s="156" t="s">
        <v>205</v>
      </c>
      <c r="E532" s="144" t="s">
        <v>1311</v>
      </c>
      <c r="F532" s="150">
        <v>60</v>
      </c>
    </row>
    <row r="533" spans="1:6" ht="14.45" customHeight="1" x14ac:dyDescent="0.25">
      <c r="A533" s="157" t="s">
        <v>4</v>
      </c>
      <c r="B533" s="156" t="s">
        <v>811</v>
      </c>
      <c r="C533" s="156" t="s">
        <v>38</v>
      </c>
      <c r="D533" s="156" t="s">
        <v>205</v>
      </c>
      <c r="E533" s="144" t="s">
        <v>1313</v>
      </c>
      <c r="F533" s="150">
        <v>7389220</v>
      </c>
    </row>
    <row r="534" spans="1:6" ht="14.45" customHeight="1" x14ac:dyDescent="0.25">
      <c r="A534" s="157" t="s">
        <v>4</v>
      </c>
      <c r="B534" s="156" t="s">
        <v>811</v>
      </c>
      <c r="C534" s="156" t="s">
        <v>38</v>
      </c>
      <c r="D534" s="156" t="s">
        <v>205</v>
      </c>
      <c r="E534" s="144" t="s">
        <v>1317</v>
      </c>
      <c r="F534" s="150">
        <v>1663551</v>
      </c>
    </row>
    <row r="535" spans="1:6" ht="14.45" customHeight="1" x14ac:dyDescent="0.25">
      <c r="A535" s="157" t="s">
        <v>4</v>
      </c>
      <c r="B535" s="156" t="s">
        <v>811</v>
      </c>
      <c r="C535" s="156" t="s">
        <v>38</v>
      </c>
      <c r="D535" s="156" t="s">
        <v>205</v>
      </c>
      <c r="E535" s="144" t="s">
        <v>1334</v>
      </c>
      <c r="F535" s="150">
        <v>23753</v>
      </c>
    </row>
    <row r="536" spans="1:6" ht="14.45" customHeight="1" x14ac:dyDescent="0.25">
      <c r="A536" s="157" t="s">
        <v>4</v>
      </c>
      <c r="B536" s="156" t="s">
        <v>811</v>
      </c>
      <c r="C536" s="156" t="s">
        <v>38</v>
      </c>
      <c r="D536" s="156" t="s">
        <v>205</v>
      </c>
      <c r="E536" s="144" t="s">
        <v>1303</v>
      </c>
      <c r="F536" s="150">
        <v>91899</v>
      </c>
    </row>
    <row r="537" spans="1:6" ht="14.45" customHeight="1" x14ac:dyDescent="0.25">
      <c r="A537" s="157" t="s">
        <v>4</v>
      </c>
      <c r="B537" s="156" t="s">
        <v>811</v>
      </c>
      <c r="C537" s="156" t="s">
        <v>38</v>
      </c>
      <c r="D537" s="156" t="s">
        <v>205</v>
      </c>
      <c r="E537" s="144" t="s">
        <v>264</v>
      </c>
      <c r="F537" s="150">
        <v>2477776</v>
      </c>
    </row>
    <row r="538" spans="1:6" ht="14.45" customHeight="1" x14ac:dyDescent="0.25">
      <c r="A538" s="157" t="s">
        <v>4</v>
      </c>
      <c r="B538" s="156" t="s">
        <v>811</v>
      </c>
      <c r="C538" s="156" t="s">
        <v>38</v>
      </c>
      <c r="D538" s="156" t="s">
        <v>205</v>
      </c>
      <c r="E538" s="144" t="s">
        <v>266</v>
      </c>
      <c r="F538" s="150">
        <v>424</v>
      </c>
    </row>
    <row r="539" spans="1:6" ht="14.45" customHeight="1" x14ac:dyDescent="0.25">
      <c r="A539" s="157" t="s">
        <v>4</v>
      </c>
      <c r="B539" s="156" t="s">
        <v>811</v>
      </c>
      <c r="C539" s="156" t="s">
        <v>38</v>
      </c>
      <c r="D539" s="156" t="s">
        <v>205</v>
      </c>
      <c r="E539" s="144" t="s">
        <v>1342</v>
      </c>
      <c r="F539" s="150">
        <v>321991</v>
      </c>
    </row>
    <row r="540" spans="1:6" ht="14.45" customHeight="1" x14ac:dyDescent="0.25">
      <c r="A540" s="157" t="s">
        <v>4</v>
      </c>
      <c r="B540" s="156" t="s">
        <v>811</v>
      </c>
      <c r="C540" s="156" t="s">
        <v>82</v>
      </c>
      <c r="D540" s="156" t="s">
        <v>244</v>
      </c>
      <c r="E540" s="144" t="s">
        <v>1342</v>
      </c>
      <c r="F540" s="150">
        <v>6571</v>
      </c>
    </row>
    <row r="541" spans="1:6" ht="14.45" customHeight="1" x14ac:dyDescent="0.25">
      <c r="A541" s="157" t="s">
        <v>812</v>
      </c>
      <c r="B541" s="156" t="s">
        <v>813</v>
      </c>
      <c r="C541" s="156" t="s">
        <v>38</v>
      </c>
      <c r="D541" s="156" t="s">
        <v>205</v>
      </c>
      <c r="E541" s="144" t="s">
        <v>1324</v>
      </c>
      <c r="F541" s="150">
        <v>102124</v>
      </c>
    </row>
    <row r="542" spans="1:6" ht="14.45" customHeight="1" x14ac:dyDescent="0.25">
      <c r="A542" s="157" t="s">
        <v>814</v>
      </c>
      <c r="B542" s="156" t="s">
        <v>815</v>
      </c>
      <c r="C542" s="156" t="s">
        <v>38</v>
      </c>
      <c r="D542" s="156" t="s">
        <v>205</v>
      </c>
      <c r="E542" s="144" t="s">
        <v>1344</v>
      </c>
      <c r="F542" s="150">
        <v>218786</v>
      </c>
    </row>
    <row r="543" spans="1:6" ht="14.45" customHeight="1" x14ac:dyDescent="0.25">
      <c r="A543" s="157" t="s">
        <v>814</v>
      </c>
      <c r="B543" s="156" t="s">
        <v>815</v>
      </c>
      <c r="C543" s="156" t="s">
        <v>38</v>
      </c>
      <c r="D543" s="156" t="s">
        <v>205</v>
      </c>
      <c r="E543" s="144" t="s">
        <v>1324</v>
      </c>
      <c r="F543" s="150">
        <v>148556</v>
      </c>
    </row>
    <row r="544" spans="1:6" ht="14.45" customHeight="1" x14ac:dyDescent="0.25">
      <c r="A544" s="157" t="s">
        <v>814</v>
      </c>
      <c r="B544" s="156" t="s">
        <v>815</v>
      </c>
      <c r="C544" s="156" t="s">
        <v>38</v>
      </c>
      <c r="D544" s="156" t="s">
        <v>205</v>
      </c>
      <c r="E544" s="144" t="s">
        <v>1301</v>
      </c>
      <c r="F544" s="150">
        <v>4423</v>
      </c>
    </row>
    <row r="545" spans="1:6" ht="14.45" customHeight="1" x14ac:dyDescent="0.25">
      <c r="A545" s="157" t="s">
        <v>816</v>
      </c>
      <c r="B545" s="156" t="s">
        <v>817</v>
      </c>
      <c r="C545" s="156" t="s">
        <v>38</v>
      </c>
      <c r="D545" s="156" t="s">
        <v>205</v>
      </c>
      <c r="E545" s="144" t="s">
        <v>1321</v>
      </c>
      <c r="F545" s="150">
        <v>152202</v>
      </c>
    </row>
    <row r="546" spans="1:6" ht="14.45" customHeight="1" x14ac:dyDescent="0.25">
      <c r="A546" s="157" t="s">
        <v>816</v>
      </c>
      <c r="B546" s="156" t="s">
        <v>817</v>
      </c>
      <c r="C546" s="156" t="s">
        <v>38</v>
      </c>
      <c r="D546" s="156" t="s">
        <v>205</v>
      </c>
      <c r="E546" s="144" t="s">
        <v>1324</v>
      </c>
      <c r="F546" s="150">
        <v>46835</v>
      </c>
    </row>
    <row r="547" spans="1:6" ht="14.45" customHeight="1" x14ac:dyDescent="0.25">
      <c r="A547" s="157" t="s">
        <v>816</v>
      </c>
      <c r="B547" s="156" t="s">
        <v>817</v>
      </c>
      <c r="C547" s="156" t="s">
        <v>38</v>
      </c>
      <c r="D547" s="156" t="s">
        <v>205</v>
      </c>
      <c r="E547" s="144" t="s">
        <v>1328</v>
      </c>
      <c r="F547" s="150">
        <v>16285</v>
      </c>
    </row>
    <row r="548" spans="1:6" ht="14.45" customHeight="1" x14ac:dyDescent="0.25">
      <c r="A548" s="157" t="s">
        <v>818</v>
      </c>
      <c r="B548" s="156" t="s">
        <v>819</v>
      </c>
      <c r="C548" s="156" t="s">
        <v>38</v>
      </c>
      <c r="D548" s="156" t="s">
        <v>205</v>
      </c>
      <c r="E548" s="144" t="s">
        <v>1321</v>
      </c>
      <c r="F548" s="150">
        <v>2136199</v>
      </c>
    </row>
    <row r="549" spans="1:6" ht="14.45" customHeight="1" x14ac:dyDescent="0.25">
      <c r="A549" s="157" t="s">
        <v>818</v>
      </c>
      <c r="B549" s="156" t="s">
        <v>819</v>
      </c>
      <c r="C549" s="156" t="s">
        <v>38</v>
      </c>
      <c r="D549" s="156" t="s">
        <v>205</v>
      </c>
      <c r="E549" s="144" t="s">
        <v>1324</v>
      </c>
      <c r="F549" s="150">
        <v>127603</v>
      </c>
    </row>
    <row r="550" spans="1:6" ht="14.45" customHeight="1" x14ac:dyDescent="0.25">
      <c r="A550" s="157" t="s">
        <v>820</v>
      </c>
      <c r="B550" s="156" t="s">
        <v>821</v>
      </c>
      <c r="C550" s="156" t="s">
        <v>38</v>
      </c>
      <c r="D550" s="156" t="s">
        <v>205</v>
      </c>
      <c r="E550" s="144" t="s">
        <v>1316</v>
      </c>
      <c r="F550" s="150">
        <v>36447</v>
      </c>
    </row>
    <row r="551" spans="1:6" ht="14.45" customHeight="1" x14ac:dyDescent="0.25">
      <c r="A551" s="157" t="s">
        <v>820</v>
      </c>
      <c r="B551" s="156" t="s">
        <v>821</v>
      </c>
      <c r="C551" s="156" t="s">
        <v>38</v>
      </c>
      <c r="D551" s="156" t="s">
        <v>205</v>
      </c>
      <c r="E551" s="144" t="s">
        <v>1324</v>
      </c>
      <c r="F551" s="150">
        <v>2579</v>
      </c>
    </row>
    <row r="552" spans="1:6" ht="14.45" customHeight="1" x14ac:dyDescent="0.25">
      <c r="A552" s="157" t="s">
        <v>822</v>
      </c>
      <c r="B552" s="156" t="s">
        <v>823</v>
      </c>
      <c r="C552" s="156" t="s">
        <v>43</v>
      </c>
      <c r="D552" s="156" t="s">
        <v>210</v>
      </c>
      <c r="E552" s="144" t="s">
        <v>1316</v>
      </c>
      <c r="F552" s="150">
        <v>320250</v>
      </c>
    </row>
    <row r="553" spans="1:6" ht="14.45" customHeight="1" x14ac:dyDescent="0.25">
      <c r="A553" s="157" t="s">
        <v>822</v>
      </c>
      <c r="B553" s="156" t="s">
        <v>823</v>
      </c>
      <c r="C553" s="156" t="s">
        <v>43</v>
      </c>
      <c r="D553" s="156" t="s">
        <v>210</v>
      </c>
      <c r="E553" s="144" t="s">
        <v>1324</v>
      </c>
      <c r="F553" s="150">
        <v>54868</v>
      </c>
    </row>
    <row r="554" spans="1:6" ht="14.45" customHeight="1" x14ac:dyDescent="0.25">
      <c r="A554" s="157" t="s">
        <v>824</v>
      </c>
      <c r="B554" s="156" t="s">
        <v>825</v>
      </c>
      <c r="C554" s="156" t="s">
        <v>54</v>
      </c>
      <c r="D554" s="156" t="s">
        <v>220</v>
      </c>
      <c r="E554" s="144" t="s">
        <v>271</v>
      </c>
      <c r="F554" s="150">
        <v>8478057</v>
      </c>
    </row>
    <row r="555" spans="1:6" ht="14.45" customHeight="1" x14ac:dyDescent="0.25">
      <c r="A555" s="157" t="s">
        <v>824</v>
      </c>
      <c r="B555" s="156" t="s">
        <v>825</v>
      </c>
      <c r="C555" s="156" t="s">
        <v>54</v>
      </c>
      <c r="D555" s="156" t="s">
        <v>220</v>
      </c>
      <c r="E555" s="144" t="s">
        <v>1316</v>
      </c>
      <c r="F555" s="150">
        <v>3015895</v>
      </c>
    </row>
    <row r="556" spans="1:6" ht="14.45" customHeight="1" x14ac:dyDescent="0.25">
      <c r="A556" s="157" t="s">
        <v>824</v>
      </c>
      <c r="B556" s="156" t="s">
        <v>825</v>
      </c>
      <c r="C556" s="156" t="s">
        <v>54</v>
      </c>
      <c r="D556" s="156" t="s">
        <v>220</v>
      </c>
      <c r="E556" s="144" t="s">
        <v>1324</v>
      </c>
      <c r="F556" s="150">
        <v>185667</v>
      </c>
    </row>
    <row r="557" spans="1:6" ht="14.45" customHeight="1" x14ac:dyDescent="0.25">
      <c r="A557" s="157" t="s">
        <v>824</v>
      </c>
      <c r="B557" s="156" t="s">
        <v>825</v>
      </c>
      <c r="C557" s="156" t="s">
        <v>54</v>
      </c>
      <c r="D557" s="156" t="s">
        <v>220</v>
      </c>
      <c r="E557" s="144" t="s">
        <v>1303</v>
      </c>
      <c r="F557" s="150">
        <v>7264</v>
      </c>
    </row>
    <row r="558" spans="1:6" ht="14.45" customHeight="1" x14ac:dyDescent="0.25">
      <c r="A558" s="157" t="s">
        <v>824</v>
      </c>
      <c r="B558" s="156" t="s">
        <v>825</v>
      </c>
      <c r="C558" s="156" t="s">
        <v>54</v>
      </c>
      <c r="D558" s="156" t="s">
        <v>220</v>
      </c>
      <c r="E558" s="144" t="s">
        <v>264</v>
      </c>
      <c r="F558" s="150">
        <v>2537</v>
      </c>
    </row>
    <row r="559" spans="1:6" ht="14.45" customHeight="1" x14ac:dyDescent="0.25">
      <c r="A559" s="157" t="s">
        <v>824</v>
      </c>
      <c r="B559" s="156" t="s">
        <v>825</v>
      </c>
      <c r="C559" s="156" t="s">
        <v>54</v>
      </c>
      <c r="D559" s="156" t="s">
        <v>220</v>
      </c>
      <c r="E559" s="144" t="s">
        <v>1305</v>
      </c>
      <c r="F559" s="150">
        <v>216228</v>
      </c>
    </row>
    <row r="560" spans="1:6" ht="14.45" customHeight="1" x14ac:dyDescent="0.25">
      <c r="A560" s="157" t="s">
        <v>826</v>
      </c>
      <c r="B560" s="156" t="s">
        <v>827</v>
      </c>
      <c r="C560" s="156" t="s">
        <v>16</v>
      </c>
      <c r="D560" s="156" t="s">
        <v>185</v>
      </c>
      <c r="E560" s="144" t="s">
        <v>1324</v>
      </c>
      <c r="F560" s="150">
        <v>837</v>
      </c>
    </row>
    <row r="561" spans="1:6" ht="14.45" customHeight="1" x14ac:dyDescent="0.25">
      <c r="A561" s="157" t="s">
        <v>828</v>
      </c>
      <c r="B561" s="156" t="s">
        <v>829</v>
      </c>
      <c r="C561" s="156" t="s">
        <v>54</v>
      </c>
      <c r="D561" s="156" t="s">
        <v>220</v>
      </c>
      <c r="E561" s="144" t="s">
        <v>1316</v>
      </c>
      <c r="F561" s="150">
        <v>193422</v>
      </c>
    </row>
    <row r="562" spans="1:6" ht="14.45" customHeight="1" x14ac:dyDescent="0.25">
      <c r="A562" s="157" t="s">
        <v>828</v>
      </c>
      <c r="B562" s="156" t="s">
        <v>829</v>
      </c>
      <c r="C562" s="156" t="s">
        <v>54</v>
      </c>
      <c r="D562" s="156" t="s">
        <v>220</v>
      </c>
      <c r="E562" s="144" t="s">
        <v>264</v>
      </c>
      <c r="F562" s="150">
        <v>1410</v>
      </c>
    </row>
    <row r="563" spans="1:6" ht="14.45" customHeight="1" x14ac:dyDescent="0.25">
      <c r="A563" s="157" t="s">
        <v>830</v>
      </c>
      <c r="B563" s="156" t="s">
        <v>831</v>
      </c>
      <c r="C563" s="156" t="s">
        <v>77</v>
      </c>
      <c r="D563" s="156" t="s">
        <v>239</v>
      </c>
      <c r="E563" s="144" t="s">
        <v>409</v>
      </c>
      <c r="F563" s="150">
        <v>1506825</v>
      </c>
    </row>
    <row r="564" spans="1:6" ht="14.45" customHeight="1" x14ac:dyDescent="0.25">
      <c r="A564" s="157" t="s">
        <v>830</v>
      </c>
      <c r="B564" s="156" t="s">
        <v>831</v>
      </c>
      <c r="C564" s="156" t="s">
        <v>77</v>
      </c>
      <c r="D564" s="156" t="s">
        <v>239</v>
      </c>
      <c r="E564" s="144" t="s">
        <v>1324</v>
      </c>
      <c r="F564" s="150">
        <v>98263</v>
      </c>
    </row>
    <row r="565" spans="1:6" ht="14.45" customHeight="1" x14ac:dyDescent="0.25">
      <c r="A565" s="157" t="s">
        <v>832</v>
      </c>
      <c r="B565" s="156" t="s">
        <v>833</v>
      </c>
      <c r="C565" s="156" t="s">
        <v>92</v>
      </c>
      <c r="D565" s="156" t="s">
        <v>254</v>
      </c>
      <c r="E565" s="144" t="s">
        <v>1263</v>
      </c>
      <c r="F565" s="150">
        <v>1020282394</v>
      </c>
    </row>
    <row r="566" spans="1:6" ht="14.45" customHeight="1" x14ac:dyDescent="0.25">
      <c r="A566" s="157" t="s">
        <v>832</v>
      </c>
      <c r="B566" s="156" t="s">
        <v>833</v>
      </c>
      <c r="C566" s="156" t="s">
        <v>92</v>
      </c>
      <c r="D566" s="156" t="s">
        <v>254</v>
      </c>
      <c r="E566" s="144" t="s">
        <v>1324</v>
      </c>
      <c r="F566" s="150">
        <v>4647472</v>
      </c>
    </row>
    <row r="567" spans="1:6" ht="14.45" customHeight="1" x14ac:dyDescent="0.25">
      <c r="A567" s="157" t="s">
        <v>834</v>
      </c>
      <c r="B567" s="156" t="s">
        <v>835</v>
      </c>
      <c r="C567" s="156" t="s">
        <v>54</v>
      </c>
      <c r="D567" s="156" t="s">
        <v>220</v>
      </c>
      <c r="E567" s="144" t="s">
        <v>1259</v>
      </c>
      <c r="F567" s="150">
        <v>176226766</v>
      </c>
    </row>
    <row r="568" spans="1:6" ht="14.45" customHeight="1" x14ac:dyDescent="0.25">
      <c r="A568" s="157" t="s">
        <v>834</v>
      </c>
      <c r="B568" s="156" t="s">
        <v>835</v>
      </c>
      <c r="C568" s="156" t="s">
        <v>54</v>
      </c>
      <c r="D568" s="156" t="s">
        <v>220</v>
      </c>
      <c r="E568" s="144" t="s">
        <v>1324</v>
      </c>
      <c r="F568" s="150">
        <v>1972623</v>
      </c>
    </row>
    <row r="569" spans="1:6" ht="14.45" customHeight="1" x14ac:dyDescent="0.25">
      <c r="A569" s="157" t="s">
        <v>834</v>
      </c>
      <c r="B569" s="156" t="s">
        <v>835</v>
      </c>
      <c r="C569" s="156" t="s">
        <v>54</v>
      </c>
      <c r="D569" s="156" t="s">
        <v>220</v>
      </c>
      <c r="E569" s="144" t="s">
        <v>1303</v>
      </c>
      <c r="F569" s="150">
        <v>110974</v>
      </c>
    </row>
    <row r="570" spans="1:6" ht="14.45" customHeight="1" x14ac:dyDescent="0.25">
      <c r="A570" s="157" t="s">
        <v>834</v>
      </c>
      <c r="B570" s="156" t="s">
        <v>835</v>
      </c>
      <c r="C570" s="156" t="s">
        <v>54</v>
      </c>
      <c r="D570" s="156" t="s">
        <v>220</v>
      </c>
      <c r="E570" s="144" t="s">
        <v>264</v>
      </c>
      <c r="F570" s="150">
        <v>24975</v>
      </c>
    </row>
    <row r="571" spans="1:6" ht="14.45" customHeight="1" x14ac:dyDescent="0.25">
      <c r="A571" s="157" t="s">
        <v>836</v>
      </c>
      <c r="B571" s="156" t="s">
        <v>837</v>
      </c>
      <c r="C571" s="156" t="s">
        <v>82</v>
      </c>
      <c r="D571" s="156" t="s">
        <v>244</v>
      </c>
      <c r="E571" s="144" t="s">
        <v>263</v>
      </c>
      <c r="F571" s="150">
        <v>0</v>
      </c>
    </row>
    <row r="572" spans="1:6" ht="14.45" customHeight="1" x14ac:dyDescent="0.25">
      <c r="A572" s="157" t="s">
        <v>838</v>
      </c>
      <c r="B572" s="156" t="s">
        <v>839</v>
      </c>
      <c r="C572" s="156" t="s">
        <v>135</v>
      </c>
      <c r="D572" s="156" t="s">
        <v>840</v>
      </c>
      <c r="E572" s="144" t="s">
        <v>1325</v>
      </c>
      <c r="F572" s="150">
        <v>475548</v>
      </c>
    </row>
    <row r="573" spans="1:6" ht="14.45" customHeight="1" x14ac:dyDescent="0.25">
      <c r="A573" s="157" t="s">
        <v>838</v>
      </c>
      <c r="B573" s="156" t="s">
        <v>839</v>
      </c>
      <c r="C573" s="156" t="s">
        <v>135</v>
      </c>
      <c r="D573" s="156" t="s">
        <v>840</v>
      </c>
      <c r="E573" s="144" t="s">
        <v>1303</v>
      </c>
      <c r="F573" s="150">
        <v>1680</v>
      </c>
    </row>
    <row r="574" spans="1:6" ht="14.45" customHeight="1" x14ac:dyDescent="0.25">
      <c r="A574" s="157" t="s">
        <v>838</v>
      </c>
      <c r="B574" s="156" t="s">
        <v>839</v>
      </c>
      <c r="C574" s="156" t="s">
        <v>135</v>
      </c>
      <c r="D574" s="156" t="s">
        <v>840</v>
      </c>
      <c r="E574" s="144" t="s">
        <v>1304</v>
      </c>
      <c r="F574" s="150">
        <v>1141</v>
      </c>
    </row>
    <row r="575" spans="1:6" ht="14.45" customHeight="1" x14ac:dyDescent="0.25">
      <c r="A575" s="157" t="s">
        <v>838</v>
      </c>
      <c r="B575" s="156" t="s">
        <v>839</v>
      </c>
      <c r="C575" s="156" t="s">
        <v>36</v>
      </c>
      <c r="D575" s="156" t="s">
        <v>203</v>
      </c>
      <c r="E575" s="144" t="s">
        <v>1303</v>
      </c>
      <c r="F575" s="150">
        <v>3573</v>
      </c>
    </row>
    <row r="576" spans="1:6" ht="14.45" customHeight="1" x14ac:dyDescent="0.25">
      <c r="A576" s="157" t="s">
        <v>838</v>
      </c>
      <c r="B576" s="156" t="s">
        <v>839</v>
      </c>
      <c r="C576" s="156" t="s">
        <v>103</v>
      </c>
      <c r="D576" s="156" t="s">
        <v>395</v>
      </c>
      <c r="E576" s="144" t="s">
        <v>1324</v>
      </c>
      <c r="F576" s="150">
        <v>671535619</v>
      </c>
    </row>
    <row r="577" spans="1:6" ht="14.45" customHeight="1" x14ac:dyDescent="0.25">
      <c r="A577" s="157" t="s">
        <v>838</v>
      </c>
      <c r="B577" s="156" t="s">
        <v>839</v>
      </c>
      <c r="C577" s="156" t="s">
        <v>103</v>
      </c>
      <c r="D577" s="156" t="s">
        <v>395</v>
      </c>
      <c r="E577" s="144" t="s">
        <v>1303</v>
      </c>
      <c r="F577" s="150">
        <v>49429</v>
      </c>
    </row>
    <row r="578" spans="1:6" ht="14.45" customHeight="1" x14ac:dyDescent="0.25">
      <c r="A578" s="157" t="s">
        <v>838</v>
      </c>
      <c r="B578" s="156" t="s">
        <v>839</v>
      </c>
      <c r="C578" s="156" t="s">
        <v>103</v>
      </c>
      <c r="D578" s="156" t="s">
        <v>395</v>
      </c>
      <c r="E578" s="144" t="s">
        <v>1335</v>
      </c>
      <c r="F578" s="150">
        <v>3379368257</v>
      </c>
    </row>
    <row r="579" spans="1:6" ht="14.45" customHeight="1" x14ac:dyDescent="0.25">
      <c r="A579" s="157" t="s">
        <v>838</v>
      </c>
      <c r="B579" s="156" t="s">
        <v>839</v>
      </c>
      <c r="C579" s="156" t="s">
        <v>105</v>
      </c>
      <c r="D579" s="156" t="s">
        <v>397</v>
      </c>
      <c r="E579" s="144" t="s">
        <v>1303</v>
      </c>
      <c r="F579" s="150">
        <v>94576</v>
      </c>
    </row>
    <row r="580" spans="1:6" ht="14.45" customHeight="1" x14ac:dyDescent="0.25">
      <c r="A580" s="157" t="s">
        <v>838</v>
      </c>
      <c r="B580" s="156" t="s">
        <v>839</v>
      </c>
      <c r="C580" s="156" t="s">
        <v>105</v>
      </c>
      <c r="D580" s="156" t="s">
        <v>397</v>
      </c>
      <c r="E580" s="144" t="s">
        <v>266</v>
      </c>
      <c r="F580" s="150">
        <v>4404</v>
      </c>
    </row>
    <row r="581" spans="1:6" ht="14.45" customHeight="1" x14ac:dyDescent="0.25">
      <c r="A581" s="157" t="s">
        <v>838</v>
      </c>
      <c r="B581" s="156" t="s">
        <v>839</v>
      </c>
      <c r="C581" s="156" t="s">
        <v>90</v>
      </c>
      <c r="D581" s="156" t="s">
        <v>252</v>
      </c>
      <c r="E581" s="144" t="s">
        <v>1265</v>
      </c>
      <c r="F581" s="150">
        <v>13049</v>
      </c>
    </row>
    <row r="582" spans="1:6" ht="14.45" customHeight="1" x14ac:dyDescent="0.25">
      <c r="A582" s="157" t="s">
        <v>838</v>
      </c>
      <c r="B582" s="156" t="s">
        <v>839</v>
      </c>
      <c r="C582" s="156" t="s">
        <v>90</v>
      </c>
      <c r="D582" s="156" t="s">
        <v>252</v>
      </c>
      <c r="E582" s="144" t="s">
        <v>1303</v>
      </c>
      <c r="F582" s="150">
        <v>6615</v>
      </c>
    </row>
    <row r="583" spans="1:6" ht="14.45" customHeight="1" x14ac:dyDescent="0.25">
      <c r="A583" s="157" t="s">
        <v>841</v>
      </c>
      <c r="B583" s="156" t="s">
        <v>842</v>
      </c>
      <c r="C583" s="156" t="s">
        <v>81</v>
      </c>
      <c r="D583" s="156" t="s">
        <v>243</v>
      </c>
      <c r="E583" s="144" t="s">
        <v>1266</v>
      </c>
      <c r="F583" s="150">
        <v>56993625</v>
      </c>
    </row>
    <row r="584" spans="1:6" ht="14.45" customHeight="1" x14ac:dyDescent="0.25">
      <c r="A584" s="157" t="s">
        <v>841</v>
      </c>
      <c r="B584" s="156" t="s">
        <v>842</v>
      </c>
      <c r="C584" s="156" t="s">
        <v>81</v>
      </c>
      <c r="D584" s="156" t="s">
        <v>243</v>
      </c>
      <c r="E584" s="144" t="s">
        <v>1909</v>
      </c>
      <c r="F584" s="150">
        <v>380</v>
      </c>
    </row>
    <row r="585" spans="1:6" ht="14.45" customHeight="1" x14ac:dyDescent="0.25">
      <c r="A585" s="157" t="s">
        <v>843</v>
      </c>
      <c r="B585" s="156" t="s">
        <v>844</v>
      </c>
      <c r="C585" s="156" t="s">
        <v>38</v>
      </c>
      <c r="D585" s="156" t="s">
        <v>205</v>
      </c>
      <c r="E585" s="144" t="s">
        <v>1321</v>
      </c>
      <c r="F585" s="150">
        <v>25369757</v>
      </c>
    </row>
    <row r="586" spans="1:6" ht="14.45" customHeight="1" x14ac:dyDescent="0.25">
      <c r="A586" s="157" t="s">
        <v>843</v>
      </c>
      <c r="B586" s="156" t="s">
        <v>844</v>
      </c>
      <c r="C586" s="156" t="s">
        <v>38</v>
      </c>
      <c r="D586" s="156" t="s">
        <v>205</v>
      </c>
      <c r="E586" s="144" t="s">
        <v>1324</v>
      </c>
      <c r="F586" s="150">
        <v>589749</v>
      </c>
    </row>
    <row r="587" spans="1:6" ht="14.45" customHeight="1" x14ac:dyDescent="0.25">
      <c r="A587" s="157" t="s">
        <v>845</v>
      </c>
      <c r="B587" s="156" t="s">
        <v>846</v>
      </c>
      <c r="C587" s="156" t="s">
        <v>35</v>
      </c>
      <c r="D587" s="156" t="s">
        <v>202</v>
      </c>
      <c r="E587" s="144" t="s">
        <v>1266</v>
      </c>
      <c r="F587" s="150">
        <v>1435681</v>
      </c>
    </row>
    <row r="588" spans="1:6" ht="14.45" customHeight="1" x14ac:dyDescent="0.25">
      <c r="A588" s="157" t="s">
        <v>845</v>
      </c>
      <c r="B588" s="156" t="s">
        <v>846</v>
      </c>
      <c r="C588" s="156" t="s">
        <v>35</v>
      </c>
      <c r="D588" s="156" t="s">
        <v>202</v>
      </c>
      <c r="E588" s="144" t="s">
        <v>1324</v>
      </c>
      <c r="F588" s="150">
        <v>824716</v>
      </c>
    </row>
    <row r="589" spans="1:6" ht="14.45" customHeight="1" x14ac:dyDescent="0.25">
      <c r="A589" s="157" t="s">
        <v>847</v>
      </c>
      <c r="B589" s="156" t="s">
        <v>848</v>
      </c>
      <c r="C589" s="156" t="s">
        <v>136</v>
      </c>
      <c r="D589" s="156" t="s">
        <v>849</v>
      </c>
      <c r="E589" s="144" t="s">
        <v>284</v>
      </c>
      <c r="F589" s="150">
        <v>295144113</v>
      </c>
    </row>
    <row r="590" spans="1:6" ht="14.45" customHeight="1" x14ac:dyDescent="0.25">
      <c r="A590" s="157" t="s">
        <v>847</v>
      </c>
      <c r="B590" s="156" t="s">
        <v>848</v>
      </c>
      <c r="C590" s="156" t="s">
        <v>136</v>
      </c>
      <c r="D590" s="156" t="s">
        <v>849</v>
      </c>
      <c r="E590" s="144" t="s">
        <v>1303</v>
      </c>
      <c r="F590" s="150">
        <v>21960</v>
      </c>
    </row>
    <row r="591" spans="1:6" ht="14.45" customHeight="1" x14ac:dyDescent="0.25">
      <c r="A591" s="157" t="s">
        <v>850</v>
      </c>
      <c r="B591" s="156" t="s">
        <v>851</v>
      </c>
      <c r="C591" s="156" t="s">
        <v>116</v>
      </c>
      <c r="D591" s="156" t="s">
        <v>448</v>
      </c>
      <c r="E591" s="144" t="s">
        <v>1316</v>
      </c>
      <c r="F591" s="150">
        <v>2200040</v>
      </c>
    </row>
    <row r="592" spans="1:6" ht="14.45" customHeight="1" x14ac:dyDescent="0.25">
      <c r="A592" s="157" t="s">
        <v>850</v>
      </c>
      <c r="B592" s="156" t="s">
        <v>851</v>
      </c>
      <c r="C592" s="156" t="s">
        <v>116</v>
      </c>
      <c r="D592" s="156" t="s">
        <v>448</v>
      </c>
      <c r="E592" s="144" t="s">
        <v>1303</v>
      </c>
      <c r="F592" s="150">
        <v>73677</v>
      </c>
    </row>
    <row r="593" spans="1:6" ht="14.45" customHeight="1" x14ac:dyDescent="0.25">
      <c r="A593" s="157" t="s">
        <v>852</v>
      </c>
      <c r="B593" s="156" t="s">
        <v>853</v>
      </c>
      <c r="C593" s="156" t="s">
        <v>53</v>
      </c>
      <c r="D593" s="156" t="s">
        <v>219</v>
      </c>
      <c r="E593" s="144" t="s">
        <v>1303</v>
      </c>
      <c r="F593" s="150">
        <v>210957</v>
      </c>
    </row>
    <row r="594" spans="1:6" ht="14.45" customHeight="1" x14ac:dyDescent="0.25">
      <c r="A594" s="157" t="s">
        <v>854</v>
      </c>
      <c r="B594" s="156" t="s">
        <v>855</v>
      </c>
      <c r="C594" s="156" t="s">
        <v>11</v>
      </c>
      <c r="D594" s="156" t="s">
        <v>180</v>
      </c>
      <c r="E594" s="144" t="s">
        <v>1324</v>
      </c>
      <c r="F594" s="150">
        <v>234411</v>
      </c>
    </row>
    <row r="595" spans="1:6" ht="14.45" customHeight="1" x14ac:dyDescent="0.25">
      <c r="A595" s="157" t="s">
        <v>856</v>
      </c>
      <c r="B595" s="156" t="s">
        <v>857</v>
      </c>
      <c r="C595" s="156" t="s">
        <v>54</v>
      </c>
      <c r="D595" s="156" t="s">
        <v>220</v>
      </c>
      <c r="E595" s="144" t="s">
        <v>1306</v>
      </c>
      <c r="F595" s="150">
        <v>37265035</v>
      </c>
    </row>
    <row r="596" spans="1:6" ht="14.45" customHeight="1" x14ac:dyDescent="0.25">
      <c r="A596" s="157" t="s">
        <v>856</v>
      </c>
      <c r="B596" s="156" t="s">
        <v>857</v>
      </c>
      <c r="C596" s="156" t="s">
        <v>54</v>
      </c>
      <c r="D596" s="156" t="s">
        <v>220</v>
      </c>
      <c r="E596" s="144" t="s">
        <v>1306</v>
      </c>
      <c r="F596" s="150">
        <v>111092</v>
      </c>
    </row>
    <row r="597" spans="1:6" ht="14.45" customHeight="1" x14ac:dyDescent="0.25">
      <c r="A597" s="157" t="s">
        <v>856</v>
      </c>
      <c r="B597" s="156" t="s">
        <v>857</v>
      </c>
      <c r="C597" s="156" t="s">
        <v>54</v>
      </c>
      <c r="D597" s="156" t="s">
        <v>220</v>
      </c>
      <c r="E597" s="144" t="s">
        <v>1306</v>
      </c>
      <c r="F597" s="150">
        <v>121401</v>
      </c>
    </row>
    <row r="598" spans="1:6" ht="14.45" customHeight="1" x14ac:dyDescent="0.25">
      <c r="A598" s="157" t="s">
        <v>856</v>
      </c>
      <c r="B598" s="156" t="s">
        <v>857</v>
      </c>
      <c r="C598" s="156" t="s">
        <v>54</v>
      </c>
      <c r="D598" s="156" t="s">
        <v>220</v>
      </c>
      <c r="E598" s="144" t="s">
        <v>1324</v>
      </c>
      <c r="F598" s="150">
        <v>760554</v>
      </c>
    </row>
    <row r="599" spans="1:6" ht="14.45" customHeight="1" x14ac:dyDescent="0.25">
      <c r="A599" s="157" t="s">
        <v>856</v>
      </c>
      <c r="B599" s="156" t="s">
        <v>857</v>
      </c>
      <c r="C599" s="156" t="s">
        <v>54</v>
      </c>
      <c r="D599" s="156" t="s">
        <v>220</v>
      </c>
      <c r="E599" s="144" t="s">
        <v>1303</v>
      </c>
      <c r="F599" s="150">
        <v>39245</v>
      </c>
    </row>
    <row r="600" spans="1:6" ht="14.45" customHeight="1" x14ac:dyDescent="0.25">
      <c r="A600" s="157" t="s">
        <v>858</v>
      </c>
      <c r="B600" s="156" t="s">
        <v>859</v>
      </c>
      <c r="C600" s="156" t="s">
        <v>64</v>
      </c>
      <c r="D600" s="156" t="s">
        <v>230</v>
      </c>
      <c r="E600" s="144" t="s">
        <v>264</v>
      </c>
      <c r="F600" s="150">
        <v>206250</v>
      </c>
    </row>
    <row r="601" spans="1:6" ht="14.45" customHeight="1" x14ac:dyDescent="0.25">
      <c r="A601" s="157" t="s">
        <v>860</v>
      </c>
      <c r="B601" s="156" t="s">
        <v>861</v>
      </c>
      <c r="C601" s="156" t="s">
        <v>109</v>
      </c>
      <c r="D601" s="156" t="s">
        <v>401</v>
      </c>
      <c r="E601" s="144" t="s">
        <v>271</v>
      </c>
      <c r="F601" s="150">
        <v>101100</v>
      </c>
    </row>
    <row r="602" spans="1:6" ht="14.45" customHeight="1" x14ac:dyDescent="0.25">
      <c r="A602" s="157" t="s">
        <v>860</v>
      </c>
      <c r="B602" s="156" t="s">
        <v>861</v>
      </c>
      <c r="C602" s="156" t="s">
        <v>109</v>
      </c>
      <c r="D602" s="156" t="s">
        <v>401</v>
      </c>
      <c r="E602" s="144" t="s">
        <v>1316</v>
      </c>
      <c r="F602" s="150">
        <v>35250174</v>
      </c>
    </row>
    <row r="603" spans="1:6" ht="14.45" customHeight="1" x14ac:dyDescent="0.25">
      <c r="A603" s="157" t="s">
        <v>860</v>
      </c>
      <c r="B603" s="156" t="s">
        <v>861</v>
      </c>
      <c r="C603" s="156" t="s">
        <v>109</v>
      </c>
      <c r="D603" s="156" t="s">
        <v>401</v>
      </c>
      <c r="E603" s="144" t="s">
        <v>1324</v>
      </c>
      <c r="F603" s="150">
        <v>4731069</v>
      </c>
    </row>
    <row r="604" spans="1:6" ht="14.45" customHeight="1" x14ac:dyDescent="0.25">
      <c r="A604" s="157" t="s">
        <v>860</v>
      </c>
      <c r="B604" s="156" t="s">
        <v>861</v>
      </c>
      <c r="C604" s="156" t="s">
        <v>109</v>
      </c>
      <c r="D604" s="156" t="s">
        <v>401</v>
      </c>
      <c r="E604" s="144" t="s">
        <v>1302</v>
      </c>
      <c r="F604" s="150">
        <v>1632181</v>
      </c>
    </row>
    <row r="605" spans="1:6" ht="14.45" customHeight="1" x14ac:dyDescent="0.25">
      <c r="A605" s="157" t="s">
        <v>860</v>
      </c>
      <c r="B605" s="156" t="s">
        <v>861</v>
      </c>
      <c r="C605" s="156" t="s">
        <v>109</v>
      </c>
      <c r="D605" s="156" t="s">
        <v>401</v>
      </c>
      <c r="E605" s="144" t="s">
        <v>1303</v>
      </c>
      <c r="F605" s="150">
        <v>4288</v>
      </c>
    </row>
    <row r="606" spans="1:6" ht="14.45" customHeight="1" x14ac:dyDescent="0.25">
      <c r="A606" s="157" t="s">
        <v>862</v>
      </c>
      <c r="B606" s="156" t="s">
        <v>863</v>
      </c>
      <c r="C606" s="156" t="s">
        <v>109</v>
      </c>
      <c r="D606" s="156" t="s">
        <v>401</v>
      </c>
      <c r="E606" s="144" t="s">
        <v>418</v>
      </c>
      <c r="F606" s="150">
        <v>34064451</v>
      </c>
    </row>
    <row r="607" spans="1:6" ht="14.45" customHeight="1" x14ac:dyDescent="0.25">
      <c r="A607" s="157" t="s">
        <v>862</v>
      </c>
      <c r="B607" s="156" t="s">
        <v>863</v>
      </c>
      <c r="C607" s="156" t="s">
        <v>109</v>
      </c>
      <c r="D607" s="156" t="s">
        <v>401</v>
      </c>
      <c r="E607" s="144" t="s">
        <v>1324</v>
      </c>
      <c r="F607" s="150">
        <v>2614754</v>
      </c>
    </row>
    <row r="608" spans="1:6" ht="14.45" customHeight="1" x14ac:dyDescent="0.25">
      <c r="A608" s="157" t="s">
        <v>862</v>
      </c>
      <c r="B608" s="156" t="s">
        <v>863</v>
      </c>
      <c r="C608" s="156" t="s">
        <v>109</v>
      </c>
      <c r="D608" s="156" t="s">
        <v>401</v>
      </c>
      <c r="E608" s="144" t="s">
        <v>1302</v>
      </c>
      <c r="F608" s="150">
        <v>87670</v>
      </c>
    </row>
    <row r="609" spans="1:6" ht="14.45" customHeight="1" x14ac:dyDescent="0.25">
      <c r="A609" s="157" t="s">
        <v>864</v>
      </c>
      <c r="B609" s="156" t="s">
        <v>865</v>
      </c>
      <c r="C609" s="156" t="s">
        <v>114</v>
      </c>
      <c r="D609" s="156" t="s">
        <v>432</v>
      </c>
      <c r="E609" s="144" t="s">
        <v>1324</v>
      </c>
      <c r="F609" s="150">
        <v>29048</v>
      </c>
    </row>
    <row r="610" spans="1:6" ht="14.45" customHeight="1" x14ac:dyDescent="0.25">
      <c r="A610" s="157" t="s">
        <v>864</v>
      </c>
      <c r="B610" s="156" t="s">
        <v>865</v>
      </c>
      <c r="C610" s="156" t="s">
        <v>114</v>
      </c>
      <c r="D610" s="156" t="s">
        <v>432</v>
      </c>
      <c r="E610" s="144" t="s">
        <v>1317</v>
      </c>
      <c r="F610" s="150">
        <v>656834</v>
      </c>
    </row>
    <row r="611" spans="1:6" ht="14.45" customHeight="1" x14ac:dyDescent="0.25">
      <c r="A611" s="157" t="s">
        <v>866</v>
      </c>
      <c r="B611" s="156" t="s">
        <v>867</v>
      </c>
      <c r="C611" s="156" t="s">
        <v>52</v>
      </c>
      <c r="D611" s="156" t="s">
        <v>218</v>
      </c>
      <c r="E611" s="144" t="s">
        <v>1303</v>
      </c>
      <c r="F611" s="150">
        <v>357</v>
      </c>
    </row>
    <row r="612" spans="1:6" ht="14.45" customHeight="1" x14ac:dyDescent="0.25">
      <c r="A612" s="157" t="s">
        <v>868</v>
      </c>
      <c r="B612" s="156" t="s">
        <v>869</v>
      </c>
      <c r="C612" s="156" t="s">
        <v>61</v>
      </c>
      <c r="D612" s="156" t="s">
        <v>227</v>
      </c>
      <c r="E612" s="144" t="s">
        <v>271</v>
      </c>
      <c r="F612" s="150">
        <v>9600332</v>
      </c>
    </row>
    <row r="613" spans="1:6" ht="14.45" customHeight="1" x14ac:dyDescent="0.25">
      <c r="A613" s="157" t="s">
        <v>868</v>
      </c>
      <c r="B613" s="156" t="s">
        <v>869</v>
      </c>
      <c r="C613" s="156" t="s">
        <v>61</v>
      </c>
      <c r="D613" s="156" t="s">
        <v>227</v>
      </c>
      <c r="E613" s="144" t="s">
        <v>1324</v>
      </c>
      <c r="F613" s="150">
        <v>237877</v>
      </c>
    </row>
    <row r="614" spans="1:6" ht="14.45" customHeight="1" x14ac:dyDescent="0.25">
      <c r="A614" s="157" t="s">
        <v>870</v>
      </c>
      <c r="B614" s="156" t="s">
        <v>871</v>
      </c>
      <c r="C614" s="156" t="s">
        <v>109</v>
      </c>
      <c r="D614" s="156" t="s">
        <v>401</v>
      </c>
      <c r="E614" s="144" t="s">
        <v>1324</v>
      </c>
      <c r="F614" s="150">
        <v>75777</v>
      </c>
    </row>
    <row r="615" spans="1:6" ht="14.45" customHeight="1" x14ac:dyDescent="0.25">
      <c r="A615" s="157" t="s">
        <v>870</v>
      </c>
      <c r="B615" s="156" t="s">
        <v>871</v>
      </c>
      <c r="C615" s="156" t="s">
        <v>109</v>
      </c>
      <c r="D615" s="156" t="s">
        <v>401</v>
      </c>
      <c r="E615" s="144" t="s">
        <v>1303</v>
      </c>
      <c r="F615" s="150">
        <v>15017</v>
      </c>
    </row>
    <row r="616" spans="1:6" ht="14.45" customHeight="1" x14ac:dyDescent="0.25">
      <c r="A616" s="157" t="s">
        <v>872</v>
      </c>
      <c r="B616" s="156" t="s">
        <v>873</v>
      </c>
      <c r="C616" s="156" t="s">
        <v>137</v>
      </c>
      <c r="D616" s="156" t="s">
        <v>874</v>
      </c>
      <c r="E616" s="144" t="s">
        <v>1264</v>
      </c>
      <c r="F616" s="150">
        <v>696501</v>
      </c>
    </row>
    <row r="617" spans="1:6" ht="14.45" customHeight="1" x14ac:dyDescent="0.25">
      <c r="A617" s="157" t="s">
        <v>872</v>
      </c>
      <c r="B617" s="156" t="s">
        <v>873</v>
      </c>
      <c r="C617" s="156" t="s">
        <v>137</v>
      </c>
      <c r="D617" s="156" t="s">
        <v>874</v>
      </c>
      <c r="E617" s="144" t="s">
        <v>1347</v>
      </c>
      <c r="F617" s="150">
        <v>155193</v>
      </c>
    </row>
    <row r="618" spans="1:6" ht="14.45" customHeight="1" x14ac:dyDescent="0.25">
      <c r="A618" s="157" t="s">
        <v>872</v>
      </c>
      <c r="B618" s="156" t="s">
        <v>873</v>
      </c>
      <c r="C618" s="156" t="s">
        <v>137</v>
      </c>
      <c r="D618" s="156" t="s">
        <v>874</v>
      </c>
      <c r="E618" s="144" t="s">
        <v>1267</v>
      </c>
      <c r="F618" s="150">
        <v>486</v>
      </c>
    </row>
    <row r="619" spans="1:6" ht="14.45" customHeight="1" x14ac:dyDescent="0.25">
      <c r="A619" s="157" t="s">
        <v>875</v>
      </c>
      <c r="B619" s="156" t="s">
        <v>876</v>
      </c>
      <c r="C619" s="156" t="s">
        <v>137</v>
      </c>
      <c r="D619" s="156" t="s">
        <v>874</v>
      </c>
      <c r="E619" s="144" t="s">
        <v>1264</v>
      </c>
      <c r="F619" s="150">
        <v>20113799</v>
      </c>
    </row>
    <row r="620" spans="1:6" ht="14.45" customHeight="1" x14ac:dyDescent="0.25">
      <c r="A620" s="157" t="s">
        <v>875</v>
      </c>
      <c r="B620" s="156" t="s">
        <v>876</v>
      </c>
      <c r="C620" s="156" t="s">
        <v>137</v>
      </c>
      <c r="D620" s="156" t="s">
        <v>874</v>
      </c>
      <c r="E620" s="144" t="s">
        <v>1324</v>
      </c>
      <c r="F620" s="150">
        <v>188705</v>
      </c>
    </row>
    <row r="621" spans="1:6" ht="14.45" customHeight="1" x14ac:dyDescent="0.25">
      <c r="A621" s="157" t="s">
        <v>875</v>
      </c>
      <c r="B621" s="156" t="s">
        <v>876</v>
      </c>
      <c r="C621" s="156" t="s">
        <v>137</v>
      </c>
      <c r="D621" s="156" t="s">
        <v>874</v>
      </c>
      <c r="E621" s="144" t="s">
        <v>1303</v>
      </c>
      <c r="F621" s="150">
        <v>79</v>
      </c>
    </row>
    <row r="622" spans="1:6" ht="14.45" customHeight="1" x14ac:dyDescent="0.25">
      <c r="A622" s="157" t="s">
        <v>877</v>
      </c>
      <c r="B622" s="156" t="s">
        <v>878</v>
      </c>
      <c r="C622" s="156" t="s">
        <v>51</v>
      </c>
      <c r="D622" s="156" t="s">
        <v>1362</v>
      </c>
      <c r="E622" s="144" t="s">
        <v>271</v>
      </c>
      <c r="F622" s="150">
        <v>108466551</v>
      </c>
    </row>
    <row r="623" spans="1:6" ht="14.45" customHeight="1" x14ac:dyDescent="0.25">
      <c r="A623" s="157" t="s">
        <v>877</v>
      </c>
      <c r="B623" s="156" t="s">
        <v>878</v>
      </c>
      <c r="C623" s="156" t="s">
        <v>51</v>
      </c>
      <c r="D623" s="156" t="s">
        <v>1362</v>
      </c>
      <c r="E623" s="144" t="s">
        <v>278</v>
      </c>
      <c r="F623" s="150">
        <v>300</v>
      </c>
    </row>
    <row r="624" spans="1:6" ht="14.45" customHeight="1" x14ac:dyDescent="0.25">
      <c r="A624" s="157" t="s">
        <v>877</v>
      </c>
      <c r="B624" s="156" t="s">
        <v>878</v>
      </c>
      <c r="C624" s="156" t="s">
        <v>51</v>
      </c>
      <c r="D624" s="156" t="s">
        <v>1362</v>
      </c>
      <c r="E624" s="144" t="s">
        <v>1306</v>
      </c>
      <c r="F624" s="150">
        <v>92825</v>
      </c>
    </row>
    <row r="625" spans="1:6" ht="14.45" customHeight="1" x14ac:dyDescent="0.25">
      <c r="A625" s="157" t="s">
        <v>877</v>
      </c>
      <c r="B625" s="156" t="s">
        <v>878</v>
      </c>
      <c r="C625" s="156" t="s">
        <v>51</v>
      </c>
      <c r="D625" s="156" t="s">
        <v>1362</v>
      </c>
      <c r="E625" s="144" t="s">
        <v>1324</v>
      </c>
      <c r="F625" s="150">
        <v>6662229</v>
      </c>
    </row>
    <row r="626" spans="1:6" ht="14.45" customHeight="1" x14ac:dyDescent="0.25">
      <c r="A626" s="157" t="s">
        <v>877</v>
      </c>
      <c r="B626" s="156" t="s">
        <v>878</v>
      </c>
      <c r="C626" s="156" t="s">
        <v>51</v>
      </c>
      <c r="D626" s="156" t="s">
        <v>1362</v>
      </c>
      <c r="E626" s="144" t="s">
        <v>1303</v>
      </c>
      <c r="F626" s="150">
        <v>2869</v>
      </c>
    </row>
    <row r="627" spans="1:6" ht="14.45" customHeight="1" x14ac:dyDescent="0.25">
      <c r="A627" s="157" t="s">
        <v>877</v>
      </c>
      <c r="B627" s="156" t="s">
        <v>878</v>
      </c>
      <c r="C627" s="156" t="s">
        <v>51</v>
      </c>
      <c r="D627" s="156" t="s">
        <v>1362</v>
      </c>
      <c r="E627" s="144" t="s">
        <v>264</v>
      </c>
      <c r="F627" s="150">
        <v>1</v>
      </c>
    </row>
    <row r="628" spans="1:6" ht="14.45" customHeight="1" x14ac:dyDescent="0.25">
      <c r="A628" s="157" t="s">
        <v>877</v>
      </c>
      <c r="B628" s="156" t="s">
        <v>878</v>
      </c>
      <c r="C628" s="156" t="s">
        <v>51</v>
      </c>
      <c r="D628" s="156" t="s">
        <v>1362</v>
      </c>
      <c r="E628" s="144" t="s">
        <v>1304</v>
      </c>
      <c r="F628" s="150">
        <v>1240</v>
      </c>
    </row>
    <row r="629" spans="1:6" ht="14.45" customHeight="1" x14ac:dyDescent="0.25">
      <c r="A629" s="157" t="s">
        <v>879</v>
      </c>
      <c r="B629" s="156" t="s">
        <v>880</v>
      </c>
      <c r="C629" s="156" t="s">
        <v>53</v>
      </c>
      <c r="D629" s="156" t="s">
        <v>219</v>
      </c>
      <c r="E629" s="144" t="s">
        <v>271</v>
      </c>
      <c r="F629" s="150">
        <v>4864334698</v>
      </c>
    </row>
    <row r="630" spans="1:6" ht="14.45" customHeight="1" x14ac:dyDescent="0.25">
      <c r="A630" s="157" t="s">
        <v>879</v>
      </c>
      <c r="B630" s="156" t="s">
        <v>880</v>
      </c>
      <c r="C630" s="156" t="s">
        <v>53</v>
      </c>
      <c r="D630" s="156" t="s">
        <v>219</v>
      </c>
      <c r="E630" s="144" t="s">
        <v>1324</v>
      </c>
      <c r="F630" s="150">
        <v>19655309</v>
      </c>
    </row>
    <row r="631" spans="1:6" ht="14.45" customHeight="1" x14ac:dyDescent="0.25">
      <c r="A631" s="157" t="s">
        <v>881</v>
      </c>
      <c r="B631" s="156" t="s">
        <v>882</v>
      </c>
      <c r="C631" s="156" t="s">
        <v>109</v>
      </c>
      <c r="D631" s="156" t="s">
        <v>401</v>
      </c>
      <c r="E631" s="144" t="s">
        <v>271</v>
      </c>
      <c r="F631" s="150">
        <v>235643</v>
      </c>
    </row>
    <row r="632" spans="1:6" ht="14.45" customHeight="1" x14ac:dyDescent="0.25">
      <c r="A632" s="157" t="s">
        <v>881</v>
      </c>
      <c r="B632" s="156" t="s">
        <v>882</v>
      </c>
      <c r="C632" s="156" t="s">
        <v>109</v>
      </c>
      <c r="D632" s="156" t="s">
        <v>401</v>
      </c>
      <c r="E632" s="144" t="s">
        <v>1316</v>
      </c>
      <c r="F632" s="150">
        <v>1390052</v>
      </c>
    </row>
    <row r="633" spans="1:6" ht="14.45" customHeight="1" x14ac:dyDescent="0.25">
      <c r="A633" s="157" t="s">
        <v>881</v>
      </c>
      <c r="B633" s="156" t="s">
        <v>882</v>
      </c>
      <c r="C633" s="156" t="s">
        <v>109</v>
      </c>
      <c r="D633" s="156" t="s">
        <v>401</v>
      </c>
      <c r="E633" s="144" t="s">
        <v>407</v>
      </c>
      <c r="F633" s="150">
        <v>9115620</v>
      </c>
    </row>
    <row r="634" spans="1:6" ht="14.45" customHeight="1" x14ac:dyDescent="0.25">
      <c r="A634" s="157" t="s">
        <v>881</v>
      </c>
      <c r="B634" s="156" t="s">
        <v>882</v>
      </c>
      <c r="C634" s="156" t="s">
        <v>109</v>
      </c>
      <c r="D634" s="156" t="s">
        <v>401</v>
      </c>
      <c r="E634" s="144" t="s">
        <v>278</v>
      </c>
      <c r="F634" s="150">
        <v>362814</v>
      </c>
    </row>
    <row r="635" spans="1:6" ht="14.45" customHeight="1" x14ac:dyDescent="0.25">
      <c r="A635" s="157" t="s">
        <v>881</v>
      </c>
      <c r="B635" s="156" t="s">
        <v>882</v>
      </c>
      <c r="C635" s="156" t="s">
        <v>109</v>
      </c>
      <c r="D635" s="156" t="s">
        <v>401</v>
      </c>
      <c r="E635" s="144" t="s">
        <v>1311</v>
      </c>
      <c r="F635" s="150">
        <v>300</v>
      </c>
    </row>
    <row r="636" spans="1:6" ht="14.45" customHeight="1" x14ac:dyDescent="0.25">
      <c r="A636" s="157" t="s">
        <v>881</v>
      </c>
      <c r="B636" s="156" t="s">
        <v>882</v>
      </c>
      <c r="C636" s="156" t="s">
        <v>109</v>
      </c>
      <c r="D636" s="156" t="s">
        <v>401</v>
      </c>
      <c r="E636" s="144" t="s">
        <v>1324</v>
      </c>
      <c r="F636" s="150">
        <v>103426</v>
      </c>
    </row>
    <row r="637" spans="1:6" ht="14.45" customHeight="1" x14ac:dyDescent="0.25">
      <c r="A637" s="157" t="s">
        <v>881</v>
      </c>
      <c r="B637" s="156" t="s">
        <v>882</v>
      </c>
      <c r="C637" s="156" t="s">
        <v>109</v>
      </c>
      <c r="D637" s="156" t="s">
        <v>401</v>
      </c>
      <c r="E637" s="144" t="s">
        <v>264</v>
      </c>
      <c r="F637" s="150">
        <v>158096</v>
      </c>
    </row>
    <row r="638" spans="1:6" ht="14.45" customHeight="1" x14ac:dyDescent="0.25">
      <c r="A638" s="157" t="s">
        <v>883</v>
      </c>
      <c r="B638" s="156" t="s">
        <v>884</v>
      </c>
      <c r="C638" s="156" t="s">
        <v>109</v>
      </c>
      <c r="D638" s="156" t="s">
        <v>401</v>
      </c>
      <c r="E638" s="144" t="s">
        <v>1303</v>
      </c>
      <c r="F638" s="150">
        <v>3498</v>
      </c>
    </row>
    <row r="639" spans="1:6" ht="14.45" customHeight="1" x14ac:dyDescent="0.25">
      <c r="A639" s="157" t="s">
        <v>885</v>
      </c>
      <c r="B639" s="156" t="s">
        <v>886</v>
      </c>
      <c r="C639" s="156" t="s">
        <v>16</v>
      </c>
      <c r="D639" s="156" t="s">
        <v>185</v>
      </c>
      <c r="E639" s="144" t="s">
        <v>1316</v>
      </c>
      <c r="F639" s="150">
        <v>96800</v>
      </c>
    </row>
    <row r="640" spans="1:6" ht="14.45" customHeight="1" x14ac:dyDescent="0.25">
      <c r="A640" s="157" t="s">
        <v>885</v>
      </c>
      <c r="B640" s="156" t="s">
        <v>886</v>
      </c>
      <c r="C640" s="156" t="s">
        <v>16</v>
      </c>
      <c r="D640" s="156" t="s">
        <v>185</v>
      </c>
      <c r="E640" s="144" t="s">
        <v>407</v>
      </c>
      <c r="F640" s="150">
        <v>160483</v>
      </c>
    </row>
    <row r="641" spans="1:6" ht="14.45" customHeight="1" x14ac:dyDescent="0.25">
      <c r="A641" s="157" t="s">
        <v>885</v>
      </c>
      <c r="B641" s="156" t="s">
        <v>886</v>
      </c>
      <c r="C641" s="156" t="s">
        <v>16</v>
      </c>
      <c r="D641" s="156" t="s">
        <v>185</v>
      </c>
      <c r="E641" s="144" t="s">
        <v>1306</v>
      </c>
      <c r="F641" s="150">
        <v>727240</v>
      </c>
    </row>
    <row r="642" spans="1:6" ht="14.45" customHeight="1" x14ac:dyDescent="0.25">
      <c r="A642" s="157" t="s">
        <v>885</v>
      </c>
      <c r="B642" s="156" t="s">
        <v>886</v>
      </c>
      <c r="C642" s="156" t="s">
        <v>106</v>
      </c>
      <c r="D642" s="156" t="s">
        <v>398</v>
      </c>
      <c r="E642" s="144" t="s">
        <v>1324</v>
      </c>
      <c r="F642" s="150">
        <v>6378244</v>
      </c>
    </row>
    <row r="643" spans="1:6" ht="14.45" customHeight="1" x14ac:dyDescent="0.25">
      <c r="A643" s="157" t="s">
        <v>885</v>
      </c>
      <c r="B643" s="156" t="s">
        <v>886</v>
      </c>
      <c r="C643" s="156" t="s">
        <v>106</v>
      </c>
      <c r="D643" s="156" t="s">
        <v>398</v>
      </c>
      <c r="E643" s="144" t="s">
        <v>1302</v>
      </c>
      <c r="F643" s="150">
        <v>2196</v>
      </c>
    </row>
    <row r="644" spans="1:6" ht="14.45" customHeight="1" x14ac:dyDescent="0.25">
      <c r="A644" s="157" t="s">
        <v>885</v>
      </c>
      <c r="B644" s="156" t="s">
        <v>886</v>
      </c>
      <c r="C644" s="156" t="s">
        <v>106</v>
      </c>
      <c r="D644" s="156" t="s">
        <v>398</v>
      </c>
      <c r="E644" s="144" t="s">
        <v>1303</v>
      </c>
      <c r="F644" s="150">
        <v>300</v>
      </c>
    </row>
    <row r="645" spans="1:6" ht="14.45" customHeight="1" x14ac:dyDescent="0.25">
      <c r="A645" s="157" t="s">
        <v>885</v>
      </c>
      <c r="B645" s="156" t="s">
        <v>886</v>
      </c>
      <c r="C645" s="156" t="s">
        <v>106</v>
      </c>
      <c r="D645" s="156" t="s">
        <v>398</v>
      </c>
      <c r="E645" s="144" t="s">
        <v>1268</v>
      </c>
      <c r="F645" s="150">
        <v>2022</v>
      </c>
    </row>
    <row r="646" spans="1:6" ht="14.45" customHeight="1" x14ac:dyDescent="0.25">
      <c r="A646" s="157" t="s">
        <v>887</v>
      </c>
      <c r="B646" s="156" t="s">
        <v>888</v>
      </c>
      <c r="C646" s="156" t="s">
        <v>54</v>
      </c>
      <c r="D646" s="156" t="s">
        <v>220</v>
      </c>
      <c r="E646" s="144" t="s">
        <v>271</v>
      </c>
      <c r="F646" s="150">
        <v>495214</v>
      </c>
    </row>
    <row r="647" spans="1:6" ht="14.45" customHeight="1" x14ac:dyDescent="0.25">
      <c r="A647" s="157" t="s">
        <v>889</v>
      </c>
      <c r="B647" s="156" t="s">
        <v>890</v>
      </c>
      <c r="C647" s="156" t="s">
        <v>54</v>
      </c>
      <c r="D647" s="156" t="s">
        <v>220</v>
      </c>
      <c r="E647" s="144" t="s">
        <v>1324</v>
      </c>
      <c r="F647" s="150">
        <v>1069508</v>
      </c>
    </row>
    <row r="648" spans="1:6" ht="14.45" customHeight="1" x14ac:dyDescent="0.25">
      <c r="A648" s="157" t="s">
        <v>889</v>
      </c>
      <c r="B648" s="156" t="s">
        <v>890</v>
      </c>
      <c r="C648" s="156" t="s">
        <v>54</v>
      </c>
      <c r="D648" s="156" t="s">
        <v>220</v>
      </c>
      <c r="E648" s="144" t="s">
        <v>264</v>
      </c>
      <c r="F648" s="150">
        <v>14439560</v>
      </c>
    </row>
    <row r="649" spans="1:6" ht="14.45" customHeight="1" x14ac:dyDescent="0.25">
      <c r="A649" s="157" t="s">
        <v>891</v>
      </c>
      <c r="B649" s="156" t="s">
        <v>892</v>
      </c>
      <c r="C649" s="156" t="s">
        <v>18</v>
      </c>
      <c r="D649" s="156" t="s">
        <v>187</v>
      </c>
      <c r="E649" s="144" t="s">
        <v>1348</v>
      </c>
      <c r="F649" s="150">
        <v>72194096</v>
      </c>
    </row>
    <row r="650" spans="1:6" ht="14.45" customHeight="1" x14ac:dyDescent="0.25">
      <c r="A650" s="157" t="s">
        <v>891</v>
      </c>
      <c r="B650" s="156" t="s">
        <v>892</v>
      </c>
      <c r="C650" s="156" t="s">
        <v>18</v>
      </c>
      <c r="D650" s="156" t="s">
        <v>187</v>
      </c>
      <c r="E650" s="144" t="s">
        <v>1269</v>
      </c>
      <c r="F650" s="150">
        <v>22938418</v>
      </c>
    </row>
    <row r="651" spans="1:6" ht="14.45" customHeight="1" x14ac:dyDescent="0.25">
      <c r="A651" s="157" t="s">
        <v>891</v>
      </c>
      <c r="B651" s="156" t="s">
        <v>892</v>
      </c>
      <c r="C651" s="156" t="s">
        <v>18</v>
      </c>
      <c r="D651" s="156" t="s">
        <v>187</v>
      </c>
      <c r="E651" s="144" t="s">
        <v>1270</v>
      </c>
      <c r="F651" s="150">
        <v>53868552</v>
      </c>
    </row>
    <row r="652" spans="1:6" ht="14.45" customHeight="1" x14ac:dyDescent="0.25">
      <c r="A652" s="157" t="s">
        <v>891</v>
      </c>
      <c r="B652" s="156" t="s">
        <v>892</v>
      </c>
      <c r="C652" s="156" t="s">
        <v>18</v>
      </c>
      <c r="D652" s="156" t="s">
        <v>187</v>
      </c>
      <c r="E652" s="144" t="s">
        <v>1917</v>
      </c>
      <c r="F652" s="150">
        <v>39808228</v>
      </c>
    </row>
    <row r="653" spans="1:6" ht="14.45" customHeight="1" x14ac:dyDescent="0.25">
      <c r="A653" s="157" t="s">
        <v>891</v>
      </c>
      <c r="B653" s="156" t="s">
        <v>892</v>
      </c>
      <c r="C653" s="156" t="s">
        <v>18</v>
      </c>
      <c r="D653" s="156" t="s">
        <v>187</v>
      </c>
      <c r="E653" s="144" t="s">
        <v>1918</v>
      </c>
      <c r="F653" s="150">
        <v>90283378</v>
      </c>
    </row>
    <row r="654" spans="1:6" ht="14.45" customHeight="1" x14ac:dyDescent="0.25">
      <c r="A654" s="157" t="s">
        <v>891</v>
      </c>
      <c r="B654" s="156" t="s">
        <v>892</v>
      </c>
      <c r="C654" s="156" t="s">
        <v>18</v>
      </c>
      <c r="D654" s="156" t="s">
        <v>187</v>
      </c>
      <c r="E654" s="144" t="s">
        <v>1919</v>
      </c>
      <c r="F654" s="150">
        <v>52354957</v>
      </c>
    </row>
    <row r="655" spans="1:6" ht="14.45" customHeight="1" x14ac:dyDescent="0.25">
      <c r="A655" s="157" t="s">
        <v>891</v>
      </c>
      <c r="B655" s="156" t="s">
        <v>892</v>
      </c>
      <c r="C655" s="156" t="s">
        <v>18</v>
      </c>
      <c r="D655" s="156" t="s">
        <v>187</v>
      </c>
      <c r="E655" s="144" t="s">
        <v>1920</v>
      </c>
      <c r="F655" s="150">
        <v>14330496</v>
      </c>
    </row>
    <row r="656" spans="1:6" ht="14.45" customHeight="1" x14ac:dyDescent="0.25">
      <c r="A656" s="157" t="s">
        <v>891</v>
      </c>
      <c r="B656" s="156" t="s">
        <v>892</v>
      </c>
      <c r="C656" s="156" t="s">
        <v>18</v>
      </c>
      <c r="D656" s="156" t="s">
        <v>187</v>
      </c>
      <c r="E656" s="144" t="s">
        <v>1311</v>
      </c>
      <c r="F656" s="150">
        <v>87837</v>
      </c>
    </row>
    <row r="657" spans="1:6" ht="14.45" customHeight="1" x14ac:dyDescent="0.25">
      <c r="A657" s="157" t="s">
        <v>891</v>
      </c>
      <c r="B657" s="156" t="s">
        <v>892</v>
      </c>
      <c r="C657" s="156" t="s">
        <v>18</v>
      </c>
      <c r="D657" s="156" t="s">
        <v>187</v>
      </c>
      <c r="E657" s="144" t="s">
        <v>1306</v>
      </c>
      <c r="F657" s="150">
        <v>15186</v>
      </c>
    </row>
    <row r="658" spans="1:6" ht="14.45" customHeight="1" x14ac:dyDescent="0.25">
      <c r="A658" s="157" t="s">
        <v>891</v>
      </c>
      <c r="B658" s="156" t="s">
        <v>892</v>
      </c>
      <c r="C658" s="156" t="s">
        <v>18</v>
      </c>
      <c r="D658" s="156" t="s">
        <v>187</v>
      </c>
      <c r="E658" s="144" t="s">
        <v>1324</v>
      </c>
      <c r="F658" s="150">
        <v>2205075</v>
      </c>
    </row>
    <row r="659" spans="1:6" ht="14.45" customHeight="1" x14ac:dyDescent="0.25">
      <c r="A659" s="157" t="s">
        <v>891</v>
      </c>
      <c r="B659" s="156" t="s">
        <v>892</v>
      </c>
      <c r="C659" s="156" t="s">
        <v>18</v>
      </c>
      <c r="D659" s="156" t="s">
        <v>187</v>
      </c>
      <c r="E659" s="144" t="s">
        <v>1303</v>
      </c>
      <c r="F659" s="150">
        <v>3228</v>
      </c>
    </row>
    <row r="660" spans="1:6" ht="14.45" customHeight="1" x14ac:dyDescent="0.25">
      <c r="A660" s="157" t="s">
        <v>891</v>
      </c>
      <c r="B660" s="156" t="s">
        <v>892</v>
      </c>
      <c r="C660" s="156" t="s">
        <v>18</v>
      </c>
      <c r="D660" s="156" t="s">
        <v>187</v>
      </c>
      <c r="E660" s="144" t="s">
        <v>264</v>
      </c>
      <c r="F660" s="150">
        <v>54354</v>
      </c>
    </row>
    <row r="661" spans="1:6" ht="14.45" customHeight="1" x14ac:dyDescent="0.25">
      <c r="A661" s="157" t="s">
        <v>891</v>
      </c>
      <c r="B661" s="156" t="s">
        <v>892</v>
      </c>
      <c r="C661" s="156" t="s">
        <v>18</v>
      </c>
      <c r="D661" s="156" t="s">
        <v>187</v>
      </c>
      <c r="E661" s="144" t="s">
        <v>1301</v>
      </c>
      <c r="F661" s="150">
        <v>2341650</v>
      </c>
    </row>
    <row r="662" spans="1:6" ht="14.45" customHeight="1" x14ac:dyDescent="0.25">
      <c r="A662" s="157" t="s">
        <v>891</v>
      </c>
      <c r="B662" s="156" t="s">
        <v>892</v>
      </c>
      <c r="C662" s="156" t="s">
        <v>18</v>
      </c>
      <c r="D662" s="156" t="s">
        <v>187</v>
      </c>
      <c r="E662" s="144" t="s">
        <v>266</v>
      </c>
      <c r="F662" s="150">
        <v>500</v>
      </c>
    </row>
    <row r="663" spans="1:6" ht="14.45" customHeight="1" x14ac:dyDescent="0.25">
      <c r="A663" s="157" t="s">
        <v>893</v>
      </c>
      <c r="B663" s="156" t="s">
        <v>894</v>
      </c>
      <c r="C663" s="156" t="s">
        <v>105</v>
      </c>
      <c r="D663" s="156" t="s">
        <v>397</v>
      </c>
      <c r="E663" s="144" t="s">
        <v>271</v>
      </c>
      <c r="F663" s="150">
        <v>615941</v>
      </c>
    </row>
    <row r="664" spans="1:6" ht="14.45" customHeight="1" x14ac:dyDescent="0.25">
      <c r="A664" s="157" t="s">
        <v>895</v>
      </c>
      <c r="B664" s="156" t="s">
        <v>896</v>
      </c>
      <c r="C664" s="156" t="s">
        <v>105</v>
      </c>
      <c r="D664" s="156" t="s">
        <v>397</v>
      </c>
      <c r="E664" s="144" t="s">
        <v>271</v>
      </c>
      <c r="F664" s="150">
        <v>598438</v>
      </c>
    </row>
    <row r="665" spans="1:6" ht="14.45" customHeight="1" x14ac:dyDescent="0.25">
      <c r="A665" s="157" t="s">
        <v>897</v>
      </c>
      <c r="B665" s="156" t="s">
        <v>1999</v>
      </c>
      <c r="C665" s="156" t="s">
        <v>105</v>
      </c>
      <c r="D665" s="156" t="s">
        <v>397</v>
      </c>
      <c r="E665" s="144" t="s">
        <v>266</v>
      </c>
      <c r="F665" s="150">
        <v>1700000</v>
      </c>
    </row>
    <row r="666" spans="1:6" ht="14.45" customHeight="1" x14ac:dyDescent="0.25">
      <c r="A666" s="157" t="s">
        <v>898</v>
      </c>
      <c r="B666" s="156" t="s">
        <v>899</v>
      </c>
      <c r="C666" s="156" t="s">
        <v>47</v>
      </c>
      <c r="D666" s="156" t="s">
        <v>214</v>
      </c>
      <c r="E666" s="144" t="s">
        <v>1303</v>
      </c>
      <c r="F666" s="150">
        <v>378</v>
      </c>
    </row>
    <row r="667" spans="1:6" ht="14.45" customHeight="1" x14ac:dyDescent="0.25">
      <c r="A667" s="157" t="s">
        <v>898</v>
      </c>
      <c r="B667" s="156" t="s">
        <v>899</v>
      </c>
      <c r="C667" s="156" t="s">
        <v>105</v>
      </c>
      <c r="D667" s="156" t="s">
        <v>397</v>
      </c>
      <c r="E667" s="144" t="s">
        <v>1324</v>
      </c>
      <c r="F667" s="150">
        <v>10237149</v>
      </c>
    </row>
    <row r="668" spans="1:6" ht="14.45" customHeight="1" x14ac:dyDescent="0.25">
      <c r="A668" s="157" t="s">
        <v>898</v>
      </c>
      <c r="B668" s="156" t="s">
        <v>899</v>
      </c>
      <c r="C668" s="156" t="s">
        <v>81</v>
      </c>
      <c r="D668" s="156" t="s">
        <v>243</v>
      </c>
      <c r="E668" s="144" t="s">
        <v>271</v>
      </c>
      <c r="F668" s="150">
        <v>77590340</v>
      </c>
    </row>
    <row r="669" spans="1:6" ht="14.45" customHeight="1" x14ac:dyDescent="0.25">
      <c r="A669" s="157" t="s">
        <v>898</v>
      </c>
      <c r="B669" s="156" t="s">
        <v>899</v>
      </c>
      <c r="C669" s="156" t="s">
        <v>81</v>
      </c>
      <c r="D669" s="156" t="s">
        <v>243</v>
      </c>
      <c r="E669" s="144" t="s">
        <v>1303</v>
      </c>
      <c r="F669" s="150">
        <v>21782</v>
      </c>
    </row>
    <row r="670" spans="1:6" ht="14.45" customHeight="1" x14ac:dyDescent="0.25">
      <c r="A670" s="157" t="s">
        <v>898</v>
      </c>
      <c r="B670" s="156" t="s">
        <v>899</v>
      </c>
      <c r="C670" s="156" t="s">
        <v>81</v>
      </c>
      <c r="D670" s="156" t="s">
        <v>243</v>
      </c>
      <c r="E670" s="144" t="s">
        <v>1909</v>
      </c>
      <c r="F670" s="150">
        <v>380</v>
      </c>
    </row>
    <row r="671" spans="1:6" ht="14.45" customHeight="1" x14ac:dyDescent="0.25">
      <c r="A671" s="157" t="s">
        <v>900</v>
      </c>
      <c r="B671" s="156" t="s">
        <v>901</v>
      </c>
      <c r="C671" s="156" t="s">
        <v>105</v>
      </c>
      <c r="D671" s="156" t="s">
        <v>397</v>
      </c>
      <c r="E671" s="144" t="s">
        <v>1324</v>
      </c>
      <c r="F671" s="150">
        <v>2073842</v>
      </c>
    </row>
    <row r="672" spans="1:6" ht="14.45" customHeight="1" x14ac:dyDescent="0.25">
      <c r="A672" s="157" t="s">
        <v>900</v>
      </c>
      <c r="B672" s="156" t="s">
        <v>901</v>
      </c>
      <c r="C672" s="156" t="s">
        <v>105</v>
      </c>
      <c r="D672" s="156" t="s">
        <v>397</v>
      </c>
      <c r="E672" s="144" t="s">
        <v>264</v>
      </c>
      <c r="F672" s="150">
        <v>15779</v>
      </c>
    </row>
    <row r="673" spans="1:6" ht="14.45" customHeight="1" x14ac:dyDescent="0.25">
      <c r="A673" s="157" t="s">
        <v>900</v>
      </c>
      <c r="B673" s="156" t="s">
        <v>901</v>
      </c>
      <c r="C673" s="156" t="s">
        <v>105</v>
      </c>
      <c r="D673" s="156" t="s">
        <v>397</v>
      </c>
      <c r="E673" s="144" t="s">
        <v>266</v>
      </c>
      <c r="F673" s="150">
        <v>1000</v>
      </c>
    </row>
    <row r="674" spans="1:6" ht="14.45" customHeight="1" x14ac:dyDescent="0.25">
      <c r="A674" s="157" t="s">
        <v>900</v>
      </c>
      <c r="B674" s="156" t="s">
        <v>901</v>
      </c>
      <c r="C674" s="156" t="s">
        <v>81</v>
      </c>
      <c r="D674" s="156" t="s">
        <v>243</v>
      </c>
      <c r="E674" s="144" t="s">
        <v>271</v>
      </c>
      <c r="F674" s="150">
        <v>57227903</v>
      </c>
    </row>
    <row r="675" spans="1:6" ht="14.45" customHeight="1" x14ac:dyDescent="0.25">
      <c r="A675" s="157" t="s">
        <v>900</v>
      </c>
      <c r="B675" s="156" t="s">
        <v>901</v>
      </c>
      <c r="C675" s="156" t="s">
        <v>81</v>
      </c>
      <c r="D675" s="156" t="s">
        <v>243</v>
      </c>
      <c r="E675" s="144" t="s">
        <v>1303</v>
      </c>
      <c r="F675" s="150">
        <v>529</v>
      </c>
    </row>
    <row r="676" spans="1:6" ht="14.45" customHeight="1" x14ac:dyDescent="0.25">
      <c r="A676" s="157" t="s">
        <v>902</v>
      </c>
      <c r="B676" s="156" t="s">
        <v>903</v>
      </c>
      <c r="C676" s="156" t="s">
        <v>105</v>
      </c>
      <c r="D676" s="156" t="s">
        <v>397</v>
      </c>
      <c r="E676" s="144" t="s">
        <v>1324</v>
      </c>
      <c r="F676" s="150">
        <v>1053793</v>
      </c>
    </row>
    <row r="677" spans="1:6" ht="14.45" customHeight="1" x14ac:dyDescent="0.25">
      <c r="A677" s="157" t="s">
        <v>902</v>
      </c>
      <c r="B677" s="156" t="s">
        <v>903</v>
      </c>
      <c r="C677" s="156" t="s">
        <v>105</v>
      </c>
      <c r="D677" s="156" t="s">
        <v>397</v>
      </c>
      <c r="E677" s="144" t="s">
        <v>1307</v>
      </c>
      <c r="F677" s="150">
        <v>2378629</v>
      </c>
    </row>
    <row r="678" spans="1:6" ht="14.45" customHeight="1" x14ac:dyDescent="0.25">
      <c r="A678" s="157" t="s">
        <v>902</v>
      </c>
      <c r="B678" s="156" t="s">
        <v>903</v>
      </c>
      <c r="C678" s="156" t="s">
        <v>105</v>
      </c>
      <c r="D678" s="156" t="s">
        <v>397</v>
      </c>
      <c r="E678" s="144" t="s">
        <v>1303</v>
      </c>
      <c r="F678" s="150">
        <v>6406</v>
      </c>
    </row>
    <row r="679" spans="1:6" ht="14.45" customHeight="1" x14ac:dyDescent="0.25">
      <c r="A679" s="157" t="s">
        <v>902</v>
      </c>
      <c r="B679" s="156" t="s">
        <v>903</v>
      </c>
      <c r="C679" s="156" t="s">
        <v>105</v>
      </c>
      <c r="D679" s="156" t="s">
        <v>397</v>
      </c>
      <c r="E679" s="144" t="s">
        <v>264</v>
      </c>
      <c r="F679" s="150">
        <v>8615</v>
      </c>
    </row>
    <row r="680" spans="1:6" ht="14.45" customHeight="1" x14ac:dyDescent="0.25">
      <c r="A680" s="157" t="s">
        <v>904</v>
      </c>
      <c r="B680" s="156" t="s">
        <v>905</v>
      </c>
      <c r="C680" s="156" t="s">
        <v>105</v>
      </c>
      <c r="D680" s="156" t="s">
        <v>397</v>
      </c>
      <c r="E680" s="144" t="s">
        <v>266</v>
      </c>
      <c r="F680" s="150">
        <v>189500</v>
      </c>
    </row>
    <row r="681" spans="1:6" ht="14.45" customHeight="1" x14ac:dyDescent="0.25">
      <c r="A681" s="157" t="s">
        <v>906</v>
      </c>
      <c r="B681" s="156" t="s">
        <v>907</v>
      </c>
      <c r="C681" s="156" t="s">
        <v>54</v>
      </c>
      <c r="D681" s="156" t="s">
        <v>220</v>
      </c>
      <c r="E681" s="144" t="s">
        <v>1324</v>
      </c>
      <c r="F681" s="150">
        <v>44</v>
      </c>
    </row>
    <row r="682" spans="1:6" ht="14.45" customHeight="1" x14ac:dyDescent="0.25">
      <c r="A682" s="157" t="s">
        <v>908</v>
      </c>
      <c r="B682" s="156" t="s">
        <v>909</v>
      </c>
      <c r="C682" s="156" t="s">
        <v>77</v>
      </c>
      <c r="D682" s="156" t="s">
        <v>239</v>
      </c>
      <c r="E682" s="144" t="s">
        <v>1271</v>
      </c>
      <c r="F682" s="150">
        <v>703125</v>
      </c>
    </row>
    <row r="683" spans="1:6" ht="14.45" customHeight="1" x14ac:dyDescent="0.25">
      <c r="A683" s="157" t="s">
        <v>908</v>
      </c>
      <c r="B683" s="156" t="s">
        <v>909</v>
      </c>
      <c r="C683" s="156" t="s">
        <v>77</v>
      </c>
      <c r="D683" s="156" t="s">
        <v>239</v>
      </c>
      <c r="E683" s="144" t="s">
        <v>1304</v>
      </c>
      <c r="F683" s="150">
        <v>215385020</v>
      </c>
    </row>
    <row r="684" spans="1:6" ht="14.45" customHeight="1" x14ac:dyDescent="0.25">
      <c r="A684" s="157" t="s">
        <v>910</v>
      </c>
      <c r="B684" s="156" t="s">
        <v>911</v>
      </c>
      <c r="C684" s="156" t="s">
        <v>77</v>
      </c>
      <c r="D684" s="156" t="s">
        <v>239</v>
      </c>
      <c r="E684" s="144" t="s">
        <v>1272</v>
      </c>
      <c r="F684" s="150">
        <v>750</v>
      </c>
    </row>
    <row r="685" spans="1:6" ht="14.45" customHeight="1" x14ac:dyDescent="0.25">
      <c r="A685" s="157" t="s">
        <v>910</v>
      </c>
      <c r="B685" s="156" t="s">
        <v>911</v>
      </c>
      <c r="C685" s="156" t="s">
        <v>77</v>
      </c>
      <c r="D685" s="156" t="s">
        <v>239</v>
      </c>
      <c r="E685" s="144" t="s">
        <v>409</v>
      </c>
      <c r="F685" s="150">
        <v>2187768</v>
      </c>
    </row>
    <row r="686" spans="1:6" ht="14.45" customHeight="1" x14ac:dyDescent="0.25">
      <c r="A686" s="157" t="s">
        <v>910</v>
      </c>
      <c r="B686" s="156" t="s">
        <v>911</v>
      </c>
      <c r="C686" s="156" t="s">
        <v>77</v>
      </c>
      <c r="D686" s="156" t="s">
        <v>239</v>
      </c>
      <c r="E686" s="144" t="s">
        <v>1271</v>
      </c>
      <c r="F686" s="150">
        <v>242660</v>
      </c>
    </row>
    <row r="687" spans="1:6" ht="14.45" customHeight="1" x14ac:dyDescent="0.25">
      <c r="A687" s="157" t="s">
        <v>910</v>
      </c>
      <c r="B687" s="156" t="s">
        <v>911</v>
      </c>
      <c r="C687" s="156" t="s">
        <v>77</v>
      </c>
      <c r="D687" s="156" t="s">
        <v>239</v>
      </c>
      <c r="E687" s="144" t="s">
        <v>271</v>
      </c>
      <c r="F687" s="150">
        <v>28898669</v>
      </c>
    </row>
    <row r="688" spans="1:6" ht="14.45" customHeight="1" x14ac:dyDescent="0.25">
      <c r="A688" s="157" t="s">
        <v>910</v>
      </c>
      <c r="B688" s="156" t="s">
        <v>911</v>
      </c>
      <c r="C688" s="156" t="s">
        <v>77</v>
      </c>
      <c r="D688" s="156" t="s">
        <v>239</v>
      </c>
      <c r="E688" s="144" t="s">
        <v>1316</v>
      </c>
      <c r="F688" s="150">
        <v>124032</v>
      </c>
    </row>
    <row r="689" spans="1:6" ht="14.45" customHeight="1" x14ac:dyDescent="0.25">
      <c r="A689" s="157" t="s">
        <v>910</v>
      </c>
      <c r="B689" s="156" t="s">
        <v>911</v>
      </c>
      <c r="C689" s="156" t="s">
        <v>77</v>
      </c>
      <c r="D689" s="156" t="s">
        <v>239</v>
      </c>
      <c r="E689" s="144" t="s">
        <v>1324</v>
      </c>
      <c r="F689" s="150">
        <v>8017811</v>
      </c>
    </row>
    <row r="690" spans="1:6" ht="14.45" customHeight="1" x14ac:dyDescent="0.25">
      <c r="A690" s="157" t="s">
        <v>910</v>
      </c>
      <c r="B690" s="156" t="s">
        <v>911</v>
      </c>
      <c r="C690" s="156" t="s">
        <v>77</v>
      </c>
      <c r="D690" s="156" t="s">
        <v>239</v>
      </c>
      <c r="E690" s="144" t="s">
        <v>266</v>
      </c>
      <c r="F690" s="150">
        <v>84607</v>
      </c>
    </row>
    <row r="691" spans="1:6" ht="14.45" customHeight="1" x14ac:dyDescent="0.25">
      <c r="A691" s="157" t="s">
        <v>912</v>
      </c>
      <c r="B691" s="156" t="s">
        <v>913</v>
      </c>
      <c r="C691" s="156" t="s">
        <v>47</v>
      </c>
      <c r="D691" s="156" t="s">
        <v>214</v>
      </c>
      <c r="E691" s="144" t="s">
        <v>1266</v>
      </c>
      <c r="F691" s="150">
        <v>31999490</v>
      </c>
    </row>
    <row r="692" spans="1:6" ht="14.45" customHeight="1" x14ac:dyDescent="0.25">
      <c r="A692" s="157" t="s">
        <v>912</v>
      </c>
      <c r="B692" s="156" t="s">
        <v>913</v>
      </c>
      <c r="C692" s="156" t="s">
        <v>47</v>
      </c>
      <c r="D692" s="156" t="s">
        <v>214</v>
      </c>
      <c r="E692" s="144" t="s">
        <v>1324</v>
      </c>
      <c r="F692" s="150">
        <v>4109303</v>
      </c>
    </row>
    <row r="693" spans="1:6" ht="14.45" customHeight="1" x14ac:dyDescent="0.25">
      <c r="A693" s="157" t="s">
        <v>912</v>
      </c>
      <c r="B693" s="156" t="s">
        <v>913</v>
      </c>
      <c r="C693" s="156" t="s">
        <v>47</v>
      </c>
      <c r="D693" s="156" t="s">
        <v>214</v>
      </c>
      <c r="E693" s="144" t="s">
        <v>1303</v>
      </c>
      <c r="F693" s="150">
        <v>1417</v>
      </c>
    </row>
    <row r="694" spans="1:6" ht="14.45" customHeight="1" x14ac:dyDescent="0.25">
      <c r="A694" s="157" t="s">
        <v>914</v>
      </c>
      <c r="B694" s="156" t="s">
        <v>915</v>
      </c>
      <c r="C694" s="156" t="s">
        <v>54</v>
      </c>
      <c r="D694" s="156" t="s">
        <v>220</v>
      </c>
      <c r="E694" s="144" t="s">
        <v>264</v>
      </c>
      <c r="F694" s="150">
        <v>1215979</v>
      </c>
    </row>
    <row r="695" spans="1:6" ht="14.45" customHeight="1" x14ac:dyDescent="0.25">
      <c r="A695" s="157" t="s">
        <v>916</v>
      </c>
      <c r="B695" s="156" t="s">
        <v>917</v>
      </c>
      <c r="C695" s="156" t="s">
        <v>109</v>
      </c>
      <c r="D695" s="156" t="s">
        <v>401</v>
      </c>
      <c r="E695" s="144" t="s">
        <v>271</v>
      </c>
      <c r="F695" s="150">
        <v>950</v>
      </c>
    </row>
    <row r="696" spans="1:6" ht="14.45" customHeight="1" x14ac:dyDescent="0.25">
      <c r="A696" s="157" t="s">
        <v>916</v>
      </c>
      <c r="B696" s="156" t="s">
        <v>917</v>
      </c>
      <c r="C696" s="156" t="s">
        <v>109</v>
      </c>
      <c r="D696" s="156" t="s">
        <v>401</v>
      </c>
      <c r="E696" s="144" t="s">
        <v>1316</v>
      </c>
      <c r="F696" s="150">
        <v>16200</v>
      </c>
    </row>
    <row r="697" spans="1:6" ht="14.45" customHeight="1" x14ac:dyDescent="0.25">
      <c r="A697" s="157" t="s">
        <v>916</v>
      </c>
      <c r="B697" s="156" t="s">
        <v>917</v>
      </c>
      <c r="C697" s="156" t="s">
        <v>109</v>
      </c>
      <c r="D697" s="156" t="s">
        <v>401</v>
      </c>
      <c r="E697" s="144" t="s">
        <v>407</v>
      </c>
      <c r="F697" s="150">
        <v>69900</v>
      </c>
    </row>
    <row r="698" spans="1:6" ht="14.45" customHeight="1" x14ac:dyDescent="0.25">
      <c r="A698" s="157" t="s">
        <v>916</v>
      </c>
      <c r="B698" s="156" t="s">
        <v>917</v>
      </c>
      <c r="C698" s="156" t="s">
        <v>109</v>
      </c>
      <c r="D698" s="156" t="s">
        <v>401</v>
      </c>
      <c r="E698" s="144" t="s">
        <v>278</v>
      </c>
      <c r="F698" s="150">
        <v>950</v>
      </c>
    </row>
    <row r="699" spans="1:6" ht="14.45" customHeight="1" x14ac:dyDescent="0.25">
      <c r="A699" s="157" t="s">
        <v>916</v>
      </c>
      <c r="B699" s="156" t="s">
        <v>917</v>
      </c>
      <c r="C699" s="156" t="s">
        <v>109</v>
      </c>
      <c r="D699" s="156" t="s">
        <v>401</v>
      </c>
      <c r="E699" s="144" t="s">
        <v>1324</v>
      </c>
      <c r="F699" s="150">
        <v>10492</v>
      </c>
    </row>
    <row r="700" spans="1:6" ht="14.45" customHeight="1" x14ac:dyDescent="0.25">
      <c r="A700" s="157" t="s">
        <v>916</v>
      </c>
      <c r="B700" s="156" t="s">
        <v>917</v>
      </c>
      <c r="C700" s="156" t="s">
        <v>109</v>
      </c>
      <c r="D700" s="156" t="s">
        <v>401</v>
      </c>
      <c r="E700" s="144" t="s">
        <v>264</v>
      </c>
      <c r="F700" s="150">
        <v>15</v>
      </c>
    </row>
    <row r="701" spans="1:6" ht="14.45" customHeight="1" x14ac:dyDescent="0.25">
      <c r="A701" s="157" t="s">
        <v>918</v>
      </c>
      <c r="B701" s="156" t="s">
        <v>919</v>
      </c>
      <c r="C701" s="156" t="s">
        <v>134</v>
      </c>
      <c r="D701" s="156" t="s">
        <v>706</v>
      </c>
      <c r="E701" s="144" t="s">
        <v>1316</v>
      </c>
      <c r="F701" s="150">
        <v>394387</v>
      </c>
    </row>
    <row r="702" spans="1:6" ht="14.45" customHeight="1" x14ac:dyDescent="0.25">
      <c r="A702" s="157" t="s">
        <v>918</v>
      </c>
      <c r="B702" s="156" t="s">
        <v>919</v>
      </c>
      <c r="C702" s="156" t="s">
        <v>134</v>
      </c>
      <c r="D702" s="156" t="s">
        <v>706</v>
      </c>
      <c r="E702" s="144" t="s">
        <v>1324</v>
      </c>
      <c r="F702" s="150">
        <v>26351</v>
      </c>
    </row>
    <row r="703" spans="1:6" ht="14.45" customHeight="1" x14ac:dyDescent="0.25">
      <c r="A703" s="157" t="s">
        <v>920</v>
      </c>
      <c r="B703" s="156" t="s">
        <v>921</v>
      </c>
      <c r="C703" s="156" t="s">
        <v>81</v>
      </c>
      <c r="D703" s="156" t="s">
        <v>243</v>
      </c>
      <c r="E703" s="144" t="s">
        <v>1954</v>
      </c>
      <c r="F703" s="150">
        <v>1897306</v>
      </c>
    </row>
    <row r="704" spans="1:6" ht="14.45" customHeight="1" x14ac:dyDescent="0.25">
      <c r="A704" s="157" t="s">
        <v>920</v>
      </c>
      <c r="B704" s="156" t="s">
        <v>921</v>
      </c>
      <c r="C704" s="156" t="s">
        <v>81</v>
      </c>
      <c r="D704" s="156" t="s">
        <v>243</v>
      </c>
      <c r="E704" s="144" t="s">
        <v>1909</v>
      </c>
      <c r="F704" s="150">
        <v>174</v>
      </c>
    </row>
    <row r="705" spans="1:6" ht="14.45" customHeight="1" x14ac:dyDescent="0.25">
      <c r="A705" s="157" t="s">
        <v>922</v>
      </c>
      <c r="B705" s="156" t="s">
        <v>923</v>
      </c>
      <c r="C705" s="156" t="s">
        <v>15</v>
      </c>
      <c r="D705" s="156" t="s">
        <v>184</v>
      </c>
      <c r="E705" s="144" t="s">
        <v>1324</v>
      </c>
      <c r="F705" s="150">
        <v>48618</v>
      </c>
    </row>
    <row r="706" spans="1:6" ht="14.45" customHeight="1" x14ac:dyDescent="0.25">
      <c r="A706" s="157" t="s">
        <v>924</v>
      </c>
      <c r="B706" s="156" t="s">
        <v>925</v>
      </c>
      <c r="C706" s="156" t="s">
        <v>138</v>
      </c>
      <c r="D706" s="156" t="s">
        <v>926</v>
      </c>
      <c r="E706" s="144" t="s">
        <v>274</v>
      </c>
      <c r="F706" s="150">
        <v>2673500844</v>
      </c>
    </row>
    <row r="707" spans="1:6" ht="14.45" customHeight="1" x14ac:dyDescent="0.25">
      <c r="A707" s="157" t="s">
        <v>927</v>
      </c>
      <c r="B707" s="156" t="s">
        <v>928</v>
      </c>
      <c r="C707" s="156" t="s">
        <v>138</v>
      </c>
      <c r="D707" s="156" t="s">
        <v>926</v>
      </c>
      <c r="E707" s="144" t="s">
        <v>1324</v>
      </c>
      <c r="F707" s="150">
        <v>17934011</v>
      </c>
    </row>
    <row r="708" spans="1:6" ht="14.45" customHeight="1" x14ac:dyDescent="0.25">
      <c r="A708" s="157" t="s">
        <v>929</v>
      </c>
      <c r="B708" s="156" t="s">
        <v>930</v>
      </c>
      <c r="C708" s="156" t="s">
        <v>138</v>
      </c>
      <c r="D708" s="156" t="s">
        <v>926</v>
      </c>
      <c r="E708" s="144" t="s">
        <v>1324</v>
      </c>
      <c r="F708" s="150">
        <v>918358</v>
      </c>
    </row>
    <row r="709" spans="1:6" ht="14.45" customHeight="1" x14ac:dyDescent="0.25">
      <c r="A709" s="157" t="s">
        <v>931</v>
      </c>
      <c r="B709" s="156" t="s">
        <v>932</v>
      </c>
      <c r="C709" s="156" t="s">
        <v>138</v>
      </c>
      <c r="D709" s="156" t="s">
        <v>926</v>
      </c>
      <c r="E709" s="144" t="s">
        <v>274</v>
      </c>
      <c r="F709" s="150">
        <v>117189794</v>
      </c>
    </row>
    <row r="710" spans="1:6" ht="14.45" customHeight="1" x14ac:dyDescent="0.25">
      <c r="A710" s="157" t="s">
        <v>931</v>
      </c>
      <c r="B710" s="156" t="s">
        <v>932</v>
      </c>
      <c r="C710" s="156" t="s">
        <v>138</v>
      </c>
      <c r="D710" s="156" t="s">
        <v>926</v>
      </c>
      <c r="E710" s="144" t="s">
        <v>1324</v>
      </c>
      <c r="F710" s="150">
        <v>4466483</v>
      </c>
    </row>
    <row r="711" spans="1:6" ht="14.45" customHeight="1" x14ac:dyDescent="0.25">
      <c r="A711" s="157" t="s">
        <v>933</v>
      </c>
      <c r="B711" s="156" t="s">
        <v>934</v>
      </c>
      <c r="C711" s="156" t="s">
        <v>138</v>
      </c>
      <c r="D711" s="156" t="s">
        <v>926</v>
      </c>
      <c r="E711" s="144" t="s">
        <v>1324</v>
      </c>
      <c r="F711" s="150">
        <v>10845742</v>
      </c>
    </row>
    <row r="712" spans="1:6" ht="14.45" customHeight="1" x14ac:dyDescent="0.25">
      <c r="A712" s="157" t="s">
        <v>935</v>
      </c>
      <c r="B712" s="156" t="s">
        <v>936</v>
      </c>
      <c r="C712" s="156" t="s">
        <v>53</v>
      </c>
      <c r="D712" s="156" t="s">
        <v>219</v>
      </c>
      <c r="E712" s="144" t="s">
        <v>1303</v>
      </c>
      <c r="F712" s="150">
        <v>143684</v>
      </c>
    </row>
    <row r="713" spans="1:6" ht="14.45" customHeight="1" x14ac:dyDescent="0.25">
      <c r="A713" s="157" t="s">
        <v>937</v>
      </c>
      <c r="B713" s="156" t="s">
        <v>938</v>
      </c>
      <c r="C713" s="156" t="s">
        <v>53</v>
      </c>
      <c r="D713" s="156" t="s">
        <v>219</v>
      </c>
      <c r="E713" s="144" t="s">
        <v>271</v>
      </c>
      <c r="F713" s="150">
        <v>588320471</v>
      </c>
    </row>
    <row r="714" spans="1:6" ht="14.45" customHeight="1" x14ac:dyDescent="0.25">
      <c r="A714" s="157" t="s">
        <v>939</v>
      </c>
      <c r="B714" s="156" t="s">
        <v>940</v>
      </c>
      <c r="C714" s="156" t="s">
        <v>53</v>
      </c>
      <c r="D714" s="156" t="s">
        <v>219</v>
      </c>
      <c r="E714" s="144" t="s">
        <v>1324</v>
      </c>
      <c r="F714" s="150">
        <v>29257</v>
      </c>
    </row>
    <row r="715" spans="1:6" ht="14.45" customHeight="1" x14ac:dyDescent="0.25">
      <c r="A715" s="157" t="s">
        <v>941</v>
      </c>
      <c r="B715" s="156" t="s">
        <v>942</v>
      </c>
      <c r="C715" s="156" t="s">
        <v>16</v>
      </c>
      <c r="D715" s="156" t="s">
        <v>185</v>
      </c>
      <c r="E715" s="144" t="s">
        <v>271</v>
      </c>
      <c r="F715" s="150">
        <v>95640</v>
      </c>
    </row>
    <row r="716" spans="1:6" ht="14.45" customHeight="1" x14ac:dyDescent="0.25">
      <c r="A716" s="157" t="s">
        <v>941</v>
      </c>
      <c r="B716" s="156" t="s">
        <v>942</v>
      </c>
      <c r="C716" s="156" t="s">
        <v>16</v>
      </c>
      <c r="D716" s="156" t="s">
        <v>185</v>
      </c>
      <c r="E716" s="144" t="s">
        <v>1316</v>
      </c>
      <c r="F716" s="150">
        <v>620680</v>
      </c>
    </row>
    <row r="717" spans="1:6" ht="14.45" customHeight="1" x14ac:dyDescent="0.25">
      <c r="A717" s="157" t="s">
        <v>941</v>
      </c>
      <c r="B717" s="156" t="s">
        <v>942</v>
      </c>
      <c r="C717" s="156" t="s">
        <v>16</v>
      </c>
      <c r="D717" s="156" t="s">
        <v>185</v>
      </c>
      <c r="E717" s="144" t="s">
        <v>1324</v>
      </c>
      <c r="F717" s="150">
        <v>137995</v>
      </c>
    </row>
    <row r="718" spans="1:6" ht="14.45" customHeight="1" x14ac:dyDescent="0.25">
      <c r="A718" s="157" t="s">
        <v>943</v>
      </c>
      <c r="B718" s="156" t="s">
        <v>944</v>
      </c>
      <c r="C718" s="156" t="s">
        <v>139</v>
      </c>
      <c r="D718" s="156" t="s">
        <v>945</v>
      </c>
      <c r="E718" s="144" t="s">
        <v>1324</v>
      </c>
      <c r="F718" s="150">
        <v>1804542</v>
      </c>
    </row>
    <row r="719" spans="1:6" ht="14.45" customHeight="1" x14ac:dyDescent="0.25">
      <c r="A719" s="157" t="s">
        <v>943</v>
      </c>
      <c r="B719" s="156" t="s">
        <v>944</v>
      </c>
      <c r="C719" s="156" t="s">
        <v>139</v>
      </c>
      <c r="D719" s="156" t="s">
        <v>945</v>
      </c>
      <c r="E719" s="144" t="s">
        <v>266</v>
      </c>
      <c r="F719" s="150">
        <v>37207000</v>
      </c>
    </row>
    <row r="720" spans="1:6" ht="14.45" customHeight="1" x14ac:dyDescent="0.25">
      <c r="A720" s="157" t="s">
        <v>946</v>
      </c>
      <c r="B720" s="156" t="s">
        <v>947</v>
      </c>
      <c r="C720" s="156" t="s">
        <v>53</v>
      </c>
      <c r="D720" s="156" t="s">
        <v>219</v>
      </c>
      <c r="E720" s="144" t="s">
        <v>1911</v>
      </c>
      <c r="F720" s="150">
        <v>11583238923</v>
      </c>
    </row>
    <row r="721" spans="1:6" ht="14.45" customHeight="1" x14ac:dyDescent="0.25">
      <c r="A721" s="157" t="s">
        <v>948</v>
      </c>
      <c r="B721" s="156" t="s">
        <v>949</v>
      </c>
      <c r="C721" s="156" t="s">
        <v>139</v>
      </c>
      <c r="D721" s="156" t="s">
        <v>945</v>
      </c>
      <c r="E721" s="144" t="s">
        <v>1316</v>
      </c>
      <c r="F721" s="150">
        <v>169079754</v>
      </c>
    </row>
    <row r="722" spans="1:6" ht="14.45" customHeight="1" x14ac:dyDescent="0.25">
      <c r="A722" s="157" t="s">
        <v>948</v>
      </c>
      <c r="B722" s="156" t="s">
        <v>949</v>
      </c>
      <c r="C722" s="156" t="s">
        <v>139</v>
      </c>
      <c r="D722" s="156" t="s">
        <v>945</v>
      </c>
      <c r="E722" s="144" t="s">
        <v>1306</v>
      </c>
      <c r="F722" s="150">
        <v>15</v>
      </c>
    </row>
    <row r="723" spans="1:6" ht="14.45" customHeight="1" x14ac:dyDescent="0.25">
      <c r="A723" s="157" t="s">
        <v>948</v>
      </c>
      <c r="B723" s="156" t="s">
        <v>949</v>
      </c>
      <c r="C723" s="156" t="s">
        <v>139</v>
      </c>
      <c r="D723" s="156" t="s">
        <v>945</v>
      </c>
      <c r="E723" s="144" t="s">
        <v>1324</v>
      </c>
      <c r="F723" s="150">
        <v>5473489</v>
      </c>
    </row>
    <row r="724" spans="1:6" ht="14.45" customHeight="1" x14ac:dyDescent="0.25">
      <c r="A724" s="157" t="s">
        <v>948</v>
      </c>
      <c r="B724" s="156" t="s">
        <v>949</v>
      </c>
      <c r="C724" s="156" t="s">
        <v>139</v>
      </c>
      <c r="D724" s="156" t="s">
        <v>945</v>
      </c>
      <c r="E724" s="144" t="s">
        <v>1303</v>
      </c>
      <c r="F724" s="150">
        <v>875</v>
      </c>
    </row>
    <row r="725" spans="1:6" ht="14.45" customHeight="1" x14ac:dyDescent="0.25">
      <c r="A725" s="157" t="s">
        <v>948</v>
      </c>
      <c r="B725" s="156" t="s">
        <v>949</v>
      </c>
      <c r="C725" s="156" t="s">
        <v>139</v>
      </c>
      <c r="D725" s="156" t="s">
        <v>945</v>
      </c>
      <c r="E725" s="144" t="s">
        <v>264</v>
      </c>
      <c r="F725" s="150">
        <v>364</v>
      </c>
    </row>
    <row r="726" spans="1:6" ht="14.45" customHeight="1" x14ac:dyDescent="0.25">
      <c r="A726" s="157" t="s">
        <v>948</v>
      </c>
      <c r="B726" s="156" t="s">
        <v>949</v>
      </c>
      <c r="C726" s="156" t="s">
        <v>139</v>
      </c>
      <c r="D726" s="156" t="s">
        <v>945</v>
      </c>
      <c r="E726" s="144" t="s">
        <v>1301</v>
      </c>
      <c r="F726" s="150">
        <v>2797570</v>
      </c>
    </row>
    <row r="727" spans="1:6" ht="14.45" customHeight="1" x14ac:dyDescent="0.25">
      <c r="A727" s="157" t="s">
        <v>948</v>
      </c>
      <c r="B727" s="156" t="s">
        <v>949</v>
      </c>
      <c r="C727" s="156" t="s">
        <v>139</v>
      </c>
      <c r="D727" s="156" t="s">
        <v>945</v>
      </c>
      <c r="E727" s="144" t="s">
        <v>266</v>
      </c>
      <c r="F727" s="150">
        <v>1228301</v>
      </c>
    </row>
    <row r="728" spans="1:6" ht="14.45" customHeight="1" x14ac:dyDescent="0.25">
      <c r="A728" s="157" t="s">
        <v>950</v>
      </c>
      <c r="B728" s="156" t="s">
        <v>951</v>
      </c>
      <c r="C728" s="156" t="s">
        <v>140</v>
      </c>
      <c r="D728" s="156" t="s">
        <v>952</v>
      </c>
      <c r="E728" s="144" t="s">
        <v>1303</v>
      </c>
      <c r="F728" s="150">
        <v>138</v>
      </c>
    </row>
    <row r="729" spans="1:6" ht="14.45" customHeight="1" x14ac:dyDescent="0.25">
      <c r="A729" s="157" t="s">
        <v>950</v>
      </c>
      <c r="B729" s="156" t="s">
        <v>951</v>
      </c>
      <c r="C729" s="156" t="s">
        <v>123</v>
      </c>
      <c r="D729" s="156" t="s">
        <v>560</v>
      </c>
      <c r="E729" s="144" t="s">
        <v>1265</v>
      </c>
      <c r="F729" s="150">
        <v>29994719</v>
      </c>
    </row>
    <row r="730" spans="1:6" ht="14.45" customHeight="1" x14ac:dyDescent="0.25">
      <c r="A730" s="157" t="s">
        <v>950</v>
      </c>
      <c r="B730" s="156" t="s">
        <v>951</v>
      </c>
      <c r="C730" s="156" t="s">
        <v>123</v>
      </c>
      <c r="D730" s="156" t="s">
        <v>560</v>
      </c>
      <c r="E730" s="144" t="s">
        <v>271</v>
      </c>
      <c r="F730" s="150">
        <v>129542</v>
      </c>
    </row>
    <row r="731" spans="1:6" ht="14.45" customHeight="1" x14ac:dyDescent="0.25">
      <c r="A731" s="157" t="s">
        <v>950</v>
      </c>
      <c r="B731" s="156" t="s">
        <v>951</v>
      </c>
      <c r="C731" s="156" t="s">
        <v>123</v>
      </c>
      <c r="D731" s="156" t="s">
        <v>560</v>
      </c>
      <c r="E731" s="144" t="s">
        <v>407</v>
      </c>
      <c r="F731" s="150">
        <v>98174959</v>
      </c>
    </row>
    <row r="732" spans="1:6" ht="14.45" customHeight="1" x14ac:dyDescent="0.25">
      <c r="A732" s="157" t="s">
        <v>950</v>
      </c>
      <c r="B732" s="156" t="s">
        <v>951</v>
      </c>
      <c r="C732" s="156" t="s">
        <v>123</v>
      </c>
      <c r="D732" s="156" t="s">
        <v>560</v>
      </c>
      <c r="E732" s="144" t="s">
        <v>278</v>
      </c>
      <c r="F732" s="150">
        <v>711790</v>
      </c>
    </row>
    <row r="733" spans="1:6" ht="14.45" customHeight="1" x14ac:dyDescent="0.25">
      <c r="A733" s="157" t="s">
        <v>950</v>
      </c>
      <c r="B733" s="156" t="s">
        <v>951</v>
      </c>
      <c r="C733" s="156" t="s">
        <v>123</v>
      </c>
      <c r="D733" s="156" t="s">
        <v>560</v>
      </c>
      <c r="E733" s="144" t="s">
        <v>1324</v>
      </c>
      <c r="F733" s="150">
        <v>6155550</v>
      </c>
    </row>
    <row r="734" spans="1:6" ht="14.45" customHeight="1" x14ac:dyDescent="0.25">
      <c r="A734" s="157" t="s">
        <v>950</v>
      </c>
      <c r="B734" s="156" t="s">
        <v>951</v>
      </c>
      <c r="C734" s="156" t="s">
        <v>123</v>
      </c>
      <c r="D734" s="156" t="s">
        <v>560</v>
      </c>
      <c r="E734" s="144" t="s">
        <v>1303</v>
      </c>
      <c r="F734" s="150">
        <v>43366</v>
      </c>
    </row>
    <row r="735" spans="1:6" ht="14.45" customHeight="1" x14ac:dyDescent="0.25">
      <c r="A735" s="157" t="s">
        <v>950</v>
      </c>
      <c r="B735" s="156" t="s">
        <v>951</v>
      </c>
      <c r="C735" s="156" t="s">
        <v>123</v>
      </c>
      <c r="D735" s="156" t="s">
        <v>560</v>
      </c>
      <c r="E735" s="144" t="s">
        <v>264</v>
      </c>
      <c r="F735" s="150">
        <v>1325</v>
      </c>
    </row>
    <row r="736" spans="1:6" ht="14.45" customHeight="1" x14ac:dyDescent="0.25">
      <c r="A736" s="157" t="s">
        <v>950</v>
      </c>
      <c r="B736" s="156" t="s">
        <v>951</v>
      </c>
      <c r="C736" s="156" t="s">
        <v>46</v>
      </c>
      <c r="D736" s="156" t="s">
        <v>213</v>
      </c>
      <c r="E736" s="144" t="s">
        <v>1303</v>
      </c>
      <c r="F736" s="150">
        <v>150</v>
      </c>
    </row>
    <row r="737" spans="1:6" ht="14.45" customHeight="1" x14ac:dyDescent="0.25">
      <c r="A737" s="157" t="s">
        <v>953</v>
      </c>
      <c r="B737" s="156" t="s">
        <v>954</v>
      </c>
      <c r="C737" s="156" t="s">
        <v>81</v>
      </c>
      <c r="D737" s="156" t="s">
        <v>243</v>
      </c>
      <c r="E737" s="144" t="s">
        <v>271</v>
      </c>
      <c r="F737" s="150">
        <v>5068182</v>
      </c>
    </row>
    <row r="738" spans="1:6" ht="14.45" customHeight="1" x14ac:dyDescent="0.25">
      <c r="A738" s="157" t="s">
        <v>953</v>
      </c>
      <c r="B738" s="156" t="s">
        <v>954</v>
      </c>
      <c r="C738" s="156" t="s">
        <v>81</v>
      </c>
      <c r="D738" s="156" t="s">
        <v>243</v>
      </c>
      <c r="E738" s="144" t="s">
        <v>1303</v>
      </c>
      <c r="F738" s="150">
        <v>10580</v>
      </c>
    </row>
    <row r="739" spans="1:6" ht="14.45" customHeight="1" x14ac:dyDescent="0.25">
      <c r="A739" s="157" t="s">
        <v>953</v>
      </c>
      <c r="B739" s="156" t="s">
        <v>954</v>
      </c>
      <c r="C739" s="156" t="s">
        <v>81</v>
      </c>
      <c r="D739" s="156" t="s">
        <v>243</v>
      </c>
      <c r="E739" s="144" t="s">
        <v>1909</v>
      </c>
      <c r="F739" s="150">
        <v>570</v>
      </c>
    </row>
    <row r="740" spans="1:6" ht="14.45" customHeight="1" x14ac:dyDescent="0.25">
      <c r="A740" s="157" t="s">
        <v>955</v>
      </c>
      <c r="B740" s="156" t="s">
        <v>956</v>
      </c>
      <c r="C740" s="156" t="s">
        <v>53</v>
      </c>
      <c r="D740" s="156" t="s">
        <v>219</v>
      </c>
      <c r="E740" s="144" t="s">
        <v>1324</v>
      </c>
      <c r="F740" s="150">
        <v>18685900</v>
      </c>
    </row>
    <row r="741" spans="1:6" ht="14.45" customHeight="1" x14ac:dyDescent="0.25">
      <c r="A741" s="157" t="s">
        <v>955</v>
      </c>
      <c r="B741" s="156" t="s">
        <v>956</v>
      </c>
      <c r="C741" s="156" t="s">
        <v>53</v>
      </c>
      <c r="D741" s="156" t="s">
        <v>219</v>
      </c>
      <c r="E741" s="144" t="s">
        <v>264</v>
      </c>
      <c r="F741" s="150">
        <v>2575914783</v>
      </c>
    </row>
    <row r="742" spans="1:6" ht="14.45" customHeight="1" x14ac:dyDescent="0.25">
      <c r="A742" s="157" t="s">
        <v>957</v>
      </c>
      <c r="B742" s="156" t="s">
        <v>958</v>
      </c>
      <c r="C742" s="156" t="s">
        <v>53</v>
      </c>
      <c r="D742" s="156" t="s">
        <v>219</v>
      </c>
      <c r="E742" s="144" t="s">
        <v>271</v>
      </c>
      <c r="F742" s="150">
        <v>67594083</v>
      </c>
    </row>
    <row r="743" spans="1:6" ht="14.45" customHeight="1" x14ac:dyDescent="0.25">
      <c r="A743" s="157" t="s">
        <v>959</v>
      </c>
      <c r="B743" s="156" t="s">
        <v>960</v>
      </c>
      <c r="C743" s="156" t="s">
        <v>54</v>
      </c>
      <c r="D743" s="156" t="s">
        <v>220</v>
      </c>
      <c r="E743" s="144" t="s">
        <v>1324</v>
      </c>
      <c r="F743" s="150">
        <v>486</v>
      </c>
    </row>
    <row r="744" spans="1:6" ht="14.45" customHeight="1" x14ac:dyDescent="0.25">
      <c r="A744" s="157" t="s">
        <v>961</v>
      </c>
      <c r="B744" s="156" t="s">
        <v>962</v>
      </c>
      <c r="C744" s="156" t="s">
        <v>54</v>
      </c>
      <c r="D744" s="156" t="s">
        <v>220</v>
      </c>
      <c r="E744" s="144" t="s">
        <v>1316</v>
      </c>
      <c r="F744" s="150">
        <v>3064202</v>
      </c>
    </row>
    <row r="745" spans="1:6" ht="14.45" customHeight="1" x14ac:dyDescent="0.25">
      <c r="A745" s="157" t="s">
        <v>961</v>
      </c>
      <c r="B745" s="156" t="s">
        <v>962</v>
      </c>
      <c r="C745" s="156" t="s">
        <v>54</v>
      </c>
      <c r="D745" s="156" t="s">
        <v>220</v>
      </c>
      <c r="E745" s="144" t="s">
        <v>1324</v>
      </c>
      <c r="F745" s="150">
        <v>110628</v>
      </c>
    </row>
    <row r="746" spans="1:6" ht="14.45" customHeight="1" x14ac:dyDescent="0.25">
      <c r="A746" s="157" t="s">
        <v>963</v>
      </c>
      <c r="B746" s="156" t="s">
        <v>964</v>
      </c>
      <c r="C746" s="156" t="s">
        <v>53</v>
      </c>
      <c r="D746" s="156" t="s">
        <v>219</v>
      </c>
      <c r="E746" s="144" t="s">
        <v>407</v>
      </c>
      <c r="F746" s="150">
        <v>727982</v>
      </c>
    </row>
    <row r="747" spans="1:6" ht="14.45" customHeight="1" x14ac:dyDescent="0.25">
      <c r="A747" s="157" t="s">
        <v>965</v>
      </c>
      <c r="B747" s="156" t="s">
        <v>966</v>
      </c>
      <c r="C747" s="156" t="s">
        <v>51</v>
      </c>
      <c r="D747" s="156" t="s">
        <v>1362</v>
      </c>
      <c r="E747" s="144" t="s">
        <v>271</v>
      </c>
      <c r="F747" s="150">
        <v>1148220</v>
      </c>
    </row>
    <row r="748" spans="1:6" ht="14.45" customHeight="1" x14ac:dyDescent="0.25">
      <c r="A748" s="157" t="s">
        <v>965</v>
      </c>
      <c r="B748" s="156" t="s">
        <v>966</v>
      </c>
      <c r="C748" s="156" t="s">
        <v>51</v>
      </c>
      <c r="D748" s="156" t="s">
        <v>1362</v>
      </c>
      <c r="E748" s="144" t="s">
        <v>1324</v>
      </c>
      <c r="F748" s="150">
        <v>124735</v>
      </c>
    </row>
    <row r="749" spans="1:6" ht="14.45" customHeight="1" x14ac:dyDescent="0.25">
      <c r="A749" s="157" t="s">
        <v>967</v>
      </c>
      <c r="B749" s="156" t="s">
        <v>968</v>
      </c>
      <c r="C749" s="156" t="s">
        <v>47</v>
      </c>
      <c r="D749" s="156" t="s">
        <v>214</v>
      </c>
      <c r="E749" s="144" t="s">
        <v>271</v>
      </c>
      <c r="F749" s="150">
        <v>58169</v>
      </c>
    </row>
    <row r="750" spans="1:6" ht="14.45" customHeight="1" x14ac:dyDescent="0.25">
      <c r="A750" s="157" t="s">
        <v>967</v>
      </c>
      <c r="B750" s="156" t="s">
        <v>968</v>
      </c>
      <c r="C750" s="156" t="s">
        <v>47</v>
      </c>
      <c r="D750" s="156" t="s">
        <v>214</v>
      </c>
      <c r="E750" s="144" t="s">
        <v>1324</v>
      </c>
      <c r="F750" s="150">
        <v>8056</v>
      </c>
    </row>
    <row r="751" spans="1:6" ht="14.45" customHeight="1" x14ac:dyDescent="0.25">
      <c r="A751" s="157" t="s">
        <v>969</v>
      </c>
      <c r="B751" s="156" t="s">
        <v>970</v>
      </c>
      <c r="C751" s="156" t="s">
        <v>35</v>
      </c>
      <c r="D751" s="156" t="s">
        <v>202</v>
      </c>
      <c r="E751" s="144" t="s">
        <v>271</v>
      </c>
      <c r="F751" s="150">
        <v>4351626</v>
      </c>
    </row>
    <row r="752" spans="1:6" ht="14.45" customHeight="1" x14ac:dyDescent="0.25">
      <c r="A752" s="157" t="s">
        <v>969</v>
      </c>
      <c r="B752" s="156" t="s">
        <v>970</v>
      </c>
      <c r="C752" s="156" t="s">
        <v>35</v>
      </c>
      <c r="D752" s="156" t="s">
        <v>202</v>
      </c>
      <c r="E752" s="144" t="s">
        <v>1324</v>
      </c>
      <c r="F752" s="150">
        <v>199622</v>
      </c>
    </row>
    <row r="753" spans="1:6" ht="14.45" customHeight="1" x14ac:dyDescent="0.25">
      <c r="A753" s="157" t="s">
        <v>969</v>
      </c>
      <c r="B753" s="156" t="s">
        <v>970</v>
      </c>
      <c r="C753" s="156" t="s">
        <v>35</v>
      </c>
      <c r="D753" s="156" t="s">
        <v>202</v>
      </c>
      <c r="E753" s="144" t="s">
        <v>1303</v>
      </c>
      <c r="F753" s="150">
        <v>4677</v>
      </c>
    </row>
    <row r="754" spans="1:6" ht="14.45" customHeight="1" x14ac:dyDescent="0.25">
      <c r="A754" s="157" t="s">
        <v>969</v>
      </c>
      <c r="B754" s="156" t="s">
        <v>970</v>
      </c>
      <c r="C754" s="156" t="s">
        <v>35</v>
      </c>
      <c r="D754" s="156" t="s">
        <v>202</v>
      </c>
      <c r="E754" s="144" t="s">
        <v>264</v>
      </c>
      <c r="F754" s="150">
        <v>509</v>
      </c>
    </row>
    <row r="755" spans="1:6" ht="14.45" customHeight="1" x14ac:dyDescent="0.25">
      <c r="A755" s="157" t="s">
        <v>969</v>
      </c>
      <c r="B755" s="156" t="s">
        <v>970</v>
      </c>
      <c r="C755" s="156" t="s">
        <v>35</v>
      </c>
      <c r="D755" s="156" t="s">
        <v>202</v>
      </c>
      <c r="E755" s="144" t="s">
        <v>266</v>
      </c>
      <c r="F755" s="150">
        <v>32951</v>
      </c>
    </row>
    <row r="756" spans="1:6" ht="14.45" customHeight="1" x14ac:dyDescent="0.25">
      <c r="A756" s="157" t="s">
        <v>971</v>
      </c>
      <c r="B756" s="156" t="s">
        <v>972</v>
      </c>
      <c r="C756" s="156" t="s">
        <v>35</v>
      </c>
      <c r="D756" s="156" t="s">
        <v>202</v>
      </c>
      <c r="E756" s="144" t="s">
        <v>1324</v>
      </c>
      <c r="F756" s="150">
        <v>323764</v>
      </c>
    </row>
    <row r="757" spans="1:6" ht="14.45" customHeight="1" x14ac:dyDescent="0.25">
      <c r="A757" s="157" t="s">
        <v>971</v>
      </c>
      <c r="B757" s="156" t="s">
        <v>972</v>
      </c>
      <c r="C757" s="156" t="s">
        <v>35</v>
      </c>
      <c r="D757" s="156" t="s">
        <v>202</v>
      </c>
      <c r="E757" s="144" t="s">
        <v>264</v>
      </c>
      <c r="F757" s="150">
        <v>876133</v>
      </c>
    </row>
    <row r="758" spans="1:6" ht="14.45" customHeight="1" x14ac:dyDescent="0.25">
      <c r="A758" s="157" t="s">
        <v>973</v>
      </c>
      <c r="B758" s="156" t="s">
        <v>974</v>
      </c>
      <c r="C758" s="156" t="s">
        <v>16</v>
      </c>
      <c r="D758" s="156" t="s">
        <v>185</v>
      </c>
      <c r="E758" s="144" t="s">
        <v>1326</v>
      </c>
      <c r="F758" s="150">
        <v>3355248</v>
      </c>
    </row>
    <row r="759" spans="1:6" ht="14.45" customHeight="1" x14ac:dyDescent="0.25">
      <c r="A759" s="157" t="s">
        <v>973</v>
      </c>
      <c r="B759" s="156" t="s">
        <v>974</v>
      </c>
      <c r="C759" s="156" t="s">
        <v>16</v>
      </c>
      <c r="D759" s="156" t="s">
        <v>185</v>
      </c>
      <c r="E759" s="144" t="s">
        <v>1324</v>
      </c>
      <c r="F759" s="150">
        <v>268535</v>
      </c>
    </row>
    <row r="760" spans="1:6" ht="14.45" customHeight="1" x14ac:dyDescent="0.25">
      <c r="A760" s="157" t="s">
        <v>975</v>
      </c>
      <c r="B760" s="156" t="s">
        <v>976</v>
      </c>
      <c r="C760" s="156" t="s">
        <v>29</v>
      </c>
      <c r="D760" s="156" t="s">
        <v>197</v>
      </c>
      <c r="E760" s="144" t="s">
        <v>271</v>
      </c>
      <c r="F760" s="150">
        <v>132412</v>
      </c>
    </row>
    <row r="761" spans="1:6" ht="14.45" customHeight="1" x14ac:dyDescent="0.25">
      <c r="A761" s="157" t="s">
        <v>977</v>
      </c>
      <c r="B761" s="156" t="s">
        <v>978</v>
      </c>
      <c r="C761" s="156" t="s">
        <v>29</v>
      </c>
      <c r="D761" s="156" t="s">
        <v>197</v>
      </c>
      <c r="E761" s="144" t="s">
        <v>271</v>
      </c>
      <c r="F761" s="150">
        <v>4113400</v>
      </c>
    </row>
    <row r="762" spans="1:6" ht="14.45" customHeight="1" x14ac:dyDescent="0.25">
      <c r="A762" s="157" t="s">
        <v>979</v>
      </c>
      <c r="B762" s="156" t="s">
        <v>980</v>
      </c>
      <c r="C762" s="156" t="s">
        <v>29</v>
      </c>
      <c r="D762" s="156" t="s">
        <v>197</v>
      </c>
      <c r="E762" s="144" t="s">
        <v>271</v>
      </c>
      <c r="F762" s="150">
        <v>10796652</v>
      </c>
    </row>
    <row r="763" spans="1:6" ht="14.45" customHeight="1" x14ac:dyDescent="0.25">
      <c r="A763" s="157" t="s">
        <v>979</v>
      </c>
      <c r="B763" s="156" t="s">
        <v>980</v>
      </c>
      <c r="C763" s="156" t="s">
        <v>29</v>
      </c>
      <c r="D763" s="156" t="s">
        <v>197</v>
      </c>
      <c r="E763" s="144" t="s">
        <v>1316</v>
      </c>
      <c r="F763" s="150">
        <v>14643</v>
      </c>
    </row>
    <row r="764" spans="1:6" ht="14.45" customHeight="1" x14ac:dyDescent="0.25">
      <c r="A764" s="157" t="s">
        <v>979</v>
      </c>
      <c r="B764" s="156" t="s">
        <v>980</v>
      </c>
      <c r="C764" s="156" t="s">
        <v>29</v>
      </c>
      <c r="D764" s="156" t="s">
        <v>197</v>
      </c>
      <c r="E764" s="144" t="s">
        <v>1311</v>
      </c>
      <c r="F764" s="150">
        <v>260</v>
      </c>
    </row>
    <row r="765" spans="1:6" ht="14.45" customHeight="1" x14ac:dyDescent="0.25">
      <c r="A765" s="157" t="s">
        <v>979</v>
      </c>
      <c r="B765" s="156" t="s">
        <v>980</v>
      </c>
      <c r="C765" s="156" t="s">
        <v>29</v>
      </c>
      <c r="D765" s="156" t="s">
        <v>197</v>
      </c>
      <c r="E765" s="144" t="s">
        <v>1324</v>
      </c>
      <c r="F765" s="150">
        <v>175755</v>
      </c>
    </row>
    <row r="766" spans="1:6" ht="14.45" customHeight="1" x14ac:dyDescent="0.25">
      <c r="A766" s="157" t="s">
        <v>979</v>
      </c>
      <c r="B766" s="156" t="s">
        <v>980</v>
      </c>
      <c r="C766" s="156" t="s">
        <v>29</v>
      </c>
      <c r="D766" s="156" t="s">
        <v>197</v>
      </c>
      <c r="E766" s="144" t="s">
        <v>264</v>
      </c>
      <c r="F766" s="150">
        <v>7829</v>
      </c>
    </row>
    <row r="767" spans="1:6" ht="14.45" customHeight="1" x14ac:dyDescent="0.25">
      <c r="A767" s="157" t="s">
        <v>981</v>
      </c>
      <c r="B767" s="156" t="s">
        <v>982</v>
      </c>
      <c r="C767" s="156" t="s">
        <v>29</v>
      </c>
      <c r="D767" s="156" t="s">
        <v>197</v>
      </c>
      <c r="E767" s="144" t="s">
        <v>272</v>
      </c>
      <c r="F767" s="150">
        <v>1888000</v>
      </c>
    </row>
    <row r="768" spans="1:6" ht="14.45" customHeight="1" x14ac:dyDescent="0.25">
      <c r="A768" s="157" t="s">
        <v>981</v>
      </c>
      <c r="B768" s="156" t="s">
        <v>982</v>
      </c>
      <c r="C768" s="156" t="s">
        <v>29</v>
      </c>
      <c r="D768" s="156" t="s">
        <v>197</v>
      </c>
      <c r="E768" s="144" t="s">
        <v>279</v>
      </c>
      <c r="F768" s="150">
        <v>45</v>
      </c>
    </row>
    <row r="769" spans="1:6" ht="14.45" customHeight="1" x14ac:dyDescent="0.25">
      <c r="A769" s="157" t="s">
        <v>981</v>
      </c>
      <c r="B769" s="156" t="s">
        <v>982</v>
      </c>
      <c r="C769" s="156" t="s">
        <v>29</v>
      </c>
      <c r="D769" s="156" t="s">
        <v>197</v>
      </c>
      <c r="E769" s="144" t="s">
        <v>271</v>
      </c>
      <c r="F769" s="150">
        <v>8700076</v>
      </c>
    </row>
    <row r="770" spans="1:6" ht="14.45" customHeight="1" x14ac:dyDescent="0.25">
      <c r="A770" s="157" t="s">
        <v>981</v>
      </c>
      <c r="B770" s="156" t="s">
        <v>982</v>
      </c>
      <c r="C770" s="156" t="s">
        <v>29</v>
      </c>
      <c r="D770" s="156" t="s">
        <v>197</v>
      </c>
      <c r="E770" s="144" t="s">
        <v>1316</v>
      </c>
      <c r="F770" s="150">
        <v>11516479</v>
      </c>
    </row>
    <row r="771" spans="1:6" ht="14.45" customHeight="1" x14ac:dyDescent="0.25">
      <c r="A771" s="157" t="s">
        <v>981</v>
      </c>
      <c r="B771" s="156" t="s">
        <v>982</v>
      </c>
      <c r="C771" s="156" t="s">
        <v>29</v>
      </c>
      <c r="D771" s="156" t="s">
        <v>197</v>
      </c>
      <c r="E771" s="144" t="s">
        <v>1311</v>
      </c>
      <c r="F771" s="150">
        <v>26971</v>
      </c>
    </row>
    <row r="772" spans="1:6" ht="14.45" customHeight="1" x14ac:dyDescent="0.25">
      <c r="A772" s="157" t="s">
        <v>981</v>
      </c>
      <c r="B772" s="156" t="s">
        <v>982</v>
      </c>
      <c r="C772" s="156" t="s">
        <v>29</v>
      </c>
      <c r="D772" s="156" t="s">
        <v>197</v>
      </c>
      <c r="E772" s="144" t="s">
        <v>1306</v>
      </c>
      <c r="F772" s="150">
        <v>1381417</v>
      </c>
    </row>
    <row r="773" spans="1:6" ht="14.45" customHeight="1" x14ac:dyDescent="0.25">
      <c r="A773" s="157" t="s">
        <v>981</v>
      </c>
      <c r="B773" s="156" t="s">
        <v>982</v>
      </c>
      <c r="C773" s="156" t="s">
        <v>29</v>
      </c>
      <c r="D773" s="156" t="s">
        <v>197</v>
      </c>
      <c r="E773" s="144" t="s">
        <v>1324</v>
      </c>
      <c r="F773" s="150">
        <v>783095</v>
      </c>
    </row>
    <row r="774" spans="1:6" ht="14.45" customHeight="1" x14ac:dyDescent="0.25">
      <c r="A774" s="157" t="s">
        <v>981</v>
      </c>
      <c r="B774" s="156" t="s">
        <v>982</v>
      </c>
      <c r="C774" s="156" t="s">
        <v>29</v>
      </c>
      <c r="D774" s="156" t="s">
        <v>197</v>
      </c>
      <c r="E774" s="144" t="s">
        <v>1303</v>
      </c>
      <c r="F774" s="150">
        <v>137889</v>
      </c>
    </row>
    <row r="775" spans="1:6" ht="14.45" customHeight="1" x14ac:dyDescent="0.25">
      <c r="A775" s="157" t="s">
        <v>981</v>
      </c>
      <c r="B775" s="156" t="s">
        <v>982</v>
      </c>
      <c r="C775" s="156" t="s">
        <v>29</v>
      </c>
      <c r="D775" s="156" t="s">
        <v>197</v>
      </c>
      <c r="E775" s="144" t="s">
        <v>264</v>
      </c>
      <c r="F775" s="150">
        <v>45066</v>
      </c>
    </row>
    <row r="776" spans="1:6" ht="14.45" customHeight="1" x14ac:dyDescent="0.25">
      <c r="A776" s="157" t="s">
        <v>981</v>
      </c>
      <c r="B776" s="156" t="s">
        <v>982</v>
      </c>
      <c r="C776" s="156" t="s">
        <v>29</v>
      </c>
      <c r="D776" s="156" t="s">
        <v>197</v>
      </c>
      <c r="E776" s="144" t="s">
        <v>1301</v>
      </c>
      <c r="F776" s="150">
        <v>352559</v>
      </c>
    </row>
    <row r="777" spans="1:6" ht="14.45" customHeight="1" x14ac:dyDescent="0.25">
      <c r="A777" s="157" t="s">
        <v>981</v>
      </c>
      <c r="B777" s="156" t="s">
        <v>982</v>
      </c>
      <c r="C777" s="156" t="s">
        <v>29</v>
      </c>
      <c r="D777" s="156" t="s">
        <v>197</v>
      </c>
      <c r="E777" s="144" t="s">
        <v>266</v>
      </c>
      <c r="F777" s="150">
        <v>1593464</v>
      </c>
    </row>
    <row r="778" spans="1:6" ht="14.45" customHeight="1" x14ac:dyDescent="0.25">
      <c r="A778" s="157" t="s">
        <v>983</v>
      </c>
      <c r="B778" s="156" t="s">
        <v>984</v>
      </c>
      <c r="C778" s="156" t="s">
        <v>53</v>
      </c>
      <c r="D778" s="156" t="s">
        <v>219</v>
      </c>
      <c r="E778" s="144" t="s">
        <v>1316</v>
      </c>
      <c r="F778" s="150">
        <v>4528</v>
      </c>
    </row>
    <row r="779" spans="1:6" ht="14.45" customHeight="1" x14ac:dyDescent="0.25">
      <c r="A779" s="157" t="s">
        <v>983</v>
      </c>
      <c r="B779" s="156" t="s">
        <v>984</v>
      </c>
      <c r="C779" s="156" t="s">
        <v>53</v>
      </c>
      <c r="D779" s="156" t="s">
        <v>219</v>
      </c>
      <c r="E779" s="144" t="s">
        <v>407</v>
      </c>
      <c r="F779" s="150">
        <v>2202895</v>
      </c>
    </row>
    <row r="780" spans="1:6" ht="14.45" customHeight="1" x14ac:dyDescent="0.25">
      <c r="A780" s="157" t="s">
        <v>983</v>
      </c>
      <c r="B780" s="156" t="s">
        <v>984</v>
      </c>
      <c r="C780" s="156" t="s">
        <v>53</v>
      </c>
      <c r="D780" s="156" t="s">
        <v>219</v>
      </c>
      <c r="E780" s="144" t="s">
        <v>266</v>
      </c>
      <c r="F780" s="150">
        <v>1500</v>
      </c>
    </row>
    <row r="781" spans="1:6" ht="14.45" customHeight="1" x14ac:dyDescent="0.25">
      <c r="A781" s="157" t="s">
        <v>985</v>
      </c>
      <c r="B781" s="156" t="s">
        <v>986</v>
      </c>
      <c r="C781" s="156" t="s">
        <v>109</v>
      </c>
      <c r="D781" s="156" t="s">
        <v>401</v>
      </c>
      <c r="E781" s="144" t="s">
        <v>271</v>
      </c>
      <c r="F781" s="150">
        <v>2936</v>
      </c>
    </row>
    <row r="782" spans="1:6" ht="14.45" customHeight="1" x14ac:dyDescent="0.25">
      <c r="A782" s="157" t="s">
        <v>985</v>
      </c>
      <c r="B782" s="156" t="s">
        <v>986</v>
      </c>
      <c r="C782" s="156" t="s">
        <v>109</v>
      </c>
      <c r="D782" s="156" t="s">
        <v>401</v>
      </c>
      <c r="E782" s="144" t="s">
        <v>1316</v>
      </c>
      <c r="F782" s="150">
        <v>99783</v>
      </c>
    </row>
    <row r="783" spans="1:6" ht="14.45" customHeight="1" x14ac:dyDescent="0.25">
      <c r="A783" s="157" t="s">
        <v>985</v>
      </c>
      <c r="B783" s="156" t="s">
        <v>986</v>
      </c>
      <c r="C783" s="156" t="s">
        <v>109</v>
      </c>
      <c r="D783" s="156" t="s">
        <v>401</v>
      </c>
      <c r="E783" s="144" t="s">
        <v>407</v>
      </c>
      <c r="F783" s="150">
        <v>520900</v>
      </c>
    </row>
    <row r="784" spans="1:6" ht="14.45" customHeight="1" x14ac:dyDescent="0.25">
      <c r="A784" s="157" t="s">
        <v>985</v>
      </c>
      <c r="B784" s="156" t="s">
        <v>986</v>
      </c>
      <c r="C784" s="156" t="s">
        <v>109</v>
      </c>
      <c r="D784" s="156" t="s">
        <v>401</v>
      </c>
      <c r="E784" s="144" t="s">
        <v>278</v>
      </c>
      <c r="F784" s="150">
        <v>3600</v>
      </c>
    </row>
    <row r="785" spans="1:6" ht="14.45" customHeight="1" x14ac:dyDescent="0.25">
      <c r="A785" s="157" t="s">
        <v>985</v>
      </c>
      <c r="B785" s="156" t="s">
        <v>986</v>
      </c>
      <c r="C785" s="156" t="s">
        <v>109</v>
      </c>
      <c r="D785" s="156" t="s">
        <v>401</v>
      </c>
      <c r="E785" s="144" t="s">
        <v>1324</v>
      </c>
      <c r="F785" s="150">
        <v>38799</v>
      </c>
    </row>
    <row r="786" spans="1:6" ht="14.45" customHeight="1" x14ac:dyDescent="0.25">
      <c r="A786" s="157" t="s">
        <v>985</v>
      </c>
      <c r="B786" s="156" t="s">
        <v>986</v>
      </c>
      <c r="C786" s="156" t="s">
        <v>109</v>
      </c>
      <c r="D786" s="156" t="s">
        <v>401</v>
      </c>
      <c r="E786" s="144" t="s">
        <v>1303</v>
      </c>
      <c r="F786" s="150">
        <v>92</v>
      </c>
    </row>
    <row r="787" spans="1:6" ht="14.45" customHeight="1" x14ac:dyDescent="0.25">
      <c r="A787" s="157" t="s">
        <v>987</v>
      </c>
      <c r="B787" s="156" t="s">
        <v>988</v>
      </c>
      <c r="C787" s="156" t="s">
        <v>53</v>
      </c>
      <c r="D787" s="156" t="s">
        <v>219</v>
      </c>
      <c r="E787" s="144" t="s">
        <v>1324</v>
      </c>
      <c r="F787" s="150">
        <v>274595</v>
      </c>
    </row>
    <row r="788" spans="1:6" ht="14.45" customHeight="1" x14ac:dyDescent="0.25">
      <c r="A788" s="157" t="s">
        <v>989</v>
      </c>
      <c r="B788" s="156" t="s">
        <v>990</v>
      </c>
      <c r="C788" s="156" t="s">
        <v>98</v>
      </c>
      <c r="D788" s="156" t="s">
        <v>259</v>
      </c>
      <c r="E788" s="144" t="s">
        <v>1306</v>
      </c>
      <c r="F788" s="150">
        <v>216084</v>
      </c>
    </row>
    <row r="789" spans="1:6" ht="14.45" customHeight="1" x14ac:dyDescent="0.25">
      <c r="A789" s="157" t="s">
        <v>989</v>
      </c>
      <c r="B789" s="156" t="s">
        <v>990</v>
      </c>
      <c r="C789" s="156" t="s">
        <v>98</v>
      </c>
      <c r="D789" s="156" t="s">
        <v>259</v>
      </c>
      <c r="E789" s="144" t="s">
        <v>1324</v>
      </c>
      <c r="F789" s="150">
        <v>65285</v>
      </c>
    </row>
    <row r="790" spans="1:6" ht="14.45" customHeight="1" x14ac:dyDescent="0.25">
      <c r="A790" s="157" t="s">
        <v>989</v>
      </c>
      <c r="B790" s="156" t="s">
        <v>990</v>
      </c>
      <c r="C790" s="156" t="s">
        <v>98</v>
      </c>
      <c r="D790" s="156" t="s">
        <v>259</v>
      </c>
      <c r="E790" s="144" t="s">
        <v>1342</v>
      </c>
      <c r="F790" s="150">
        <v>6939</v>
      </c>
    </row>
    <row r="791" spans="1:6" ht="14.45" customHeight="1" x14ac:dyDescent="0.25">
      <c r="A791" s="157" t="s">
        <v>991</v>
      </c>
      <c r="B791" s="156" t="s">
        <v>992</v>
      </c>
      <c r="C791" s="156" t="s">
        <v>77</v>
      </c>
      <c r="D791" s="156" t="s">
        <v>239</v>
      </c>
      <c r="E791" s="144" t="s">
        <v>1343</v>
      </c>
      <c r="F791" s="150">
        <v>523585</v>
      </c>
    </row>
    <row r="792" spans="1:6" ht="14.45" customHeight="1" x14ac:dyDescent="0.25">
      <c r="A792" s="157" t="s">
        <v>991</v>
      </c>
      <c r="B792" s="156" t="s">
        <v>992</v>
      </c>
      <c r="C792" s="156" t="s">
        <v>77</v>
      </c>
      <c r="D792" s="156" t="s">
        <v>239</v>
      </c>
      <c r="E792" s="144" t="s">
        <v>409</v>
      </c>
      <c r="F792" s="150">
        <v>827255</v>
      </c>
    </row>
    <row r="793" spans="1:6" ht="14.45" customHeight="1" x14ac:dyDescent="0.25">
      <c r="A793" s="157" t="s">
        <v>991</v>
      </c>
      <c r="B793" s="156" t="s">
        <v>992</v>
      </c>
      <c r="C793" s="156" t="s">
        <v>77</v>
      </c>
      <c r="D793" s="156" t="s">
        <v>239</v>
      </c>
      <c r="E793" s="144" t="s">
        <v>271</v>
      </c>
      <c r="F793" s="150">
        <v>42364609</v>
      </c>
    </row>
    <row r="794" spans="1:6" ht="14.45" customHeight="1" x14ac:dyDescent="0.25">
      <c r="A794" s="157" t="s">
        <v>991</v>
      </c>
      <c r="B794" s="156" t="s">
        <v>992</v>
      </c>
      <c r="C794" s="156" t="s">
        <v>77</v>
      </c>
      <c r="D794" s="156" t="s">
        <v>239</v>
      </c>
      <c r="E794" s="144" t="s">
        <v>1316</v>
      </c>
      <c r="F794" s="150">
        <v>1017867</v>
      </c>
    </row>
    <row r="795" spans="1:6" ht="14.45" customHeight="1" x14ac:dyDescent="0.25">
      <c r="A795" s="157" t="s">
        <v>991</v>
      </c>
      <c r="B795" s="156" t="s">
        <v>992</v>
      </c>
      <c r="C795" s="156" t="s">
        <v>77</v>
      </c>
      <c r="D795" s="156" t="s">
        <v>239</v>
      </c>
      <c r="E795" s="144" t="s">
        <v>1273</v>
      </c>
      <c r="F795" s="150">
        <v>4789350</v>
      </c>
    </row>
    <row r="796" spans="1:6" ht="14.45" customHeight="1" x14ac:dyDescent="0.25">
      <c r="A796" s="157" t="s">
        <v>991</v>
      </c>
      <c r="B796" s="156" t="s">
        <v>992</v>
      </c>
      <c r="C796" s="156" t="s">
        <v>77</v>
      </c>
      <c r="D796" s="156" t="s">
        <v>239</v>
      </c>
      <c r="E796" s="144" t="s">
        <v>1324</v>
      </c>
      <c r="F796" s="150">
        <v>8423838</v>
      </c>
    </row>
    <row r="797" spans="1:6" ht="14.45" customHeight="1" x14ac:dyDescent="0.25">
      <c r="A797" s="157" t="s">
        <v>991</v>
      </c>
      <c r="B797" s="156" t="s">
        <v>992</v>
      </c>
      <c r="C797" s="156" t="s">
        <v>77</v>
      </c>
      <c r="D797" s="156" t="s">
        <v>239</v>
      </c>
      <c r="E797" s="144" t="s">
        <v>1303</v>
      </c>
      <c r="F797" s="150">
        <v>50</v>
      </c>
    </row>
    <row r="798" spans="1:6" ht="14.45" customHeight="1" x14ac:dyDescent="0.25">
      <c r="A798" s="157" t="s">
        <v>991</v>
      </c>
      <c r="B798" s="156" t="s">
        <v>992</v>
      </c>
      <c r="C798" s="156" t="s">
        <v>77</v>
      </c>
      <c r="D798" s="156" t="s">
        <v>239</v>
      </c>
      <c r="E798" s="144" t="s">
        <v>264</v>
      </c>
      <c r="F798" s="150">
        <v>65284</v>
      </c>
    </row>
    <row r="799" spans="1:6" ht="14.45" customHeight="1" x14ac:dyDescent="0.25">
      <c r="A799" s="157" t="s">
        <v>991</v>
      </c>
      <c r="B799" s="156" t="s">
        <v>992</v>
      </c>
      <c r="C799" s="156" t="s">
        <v>77</v>
      </c>
      <c r="D799" s="156" t="s">
        <v>239</v>
      </c>
      <c r="E799" s="144" t="s">
        <v>266</v>
      </c>
      <c r="F799" s="150">
        <v>109875</v>
      </c>
    </row>
    <row r="800" spans="1:6" ht="14.45" customHeight="1" x14ac:dyDescent="0.25">
      <c r="A800" s="157" t="s">
        <v>993</v>
      </c>
      <c r="B800" s="156" t="s">
        <v>994</v>
      </c>
      <c r="C800" s="156" t="s">
        <v>109</v>
      </c>
      <c r="D800" s="156" t="s">
        <v>401</v>
      </c>
      <c r="E800" s="144" t="s">
        <v>271</v>
      </c>
      <c r="F800" s="150">
        <v>86425</v>
      </c>
    </row>
    <row r="801" spans="1:6" ht="14.45" customHeight="1" x14ac:dyDescent="0.25">
      <c r="A801" s="157" t="s">
        <v>993</v>
      </c>
      <c r="B801" s="156" t="s">
        <v>994</v>
      </c>
      <c r="C801" s="156" t="s">
        <v>109</v>
      </c>
      <c r="D801" s="156" t="s">
        <v>401</v>
      </c>
      <c r="E801" s="144" t="s">
        <v>1316</v>
      </c>
      <c r="F801" s="150">
        <v>412042</v>
      </c>
    </row>
    <row r="802" spans="1:6" ht="14.45" customHeight="1" x14ac:dyDescent="0.25">
      <c r="A802" s="157" t="s">
        <v>993</v>
      </c>
      <c r="B802" s="156" t="s">
        <v>994</v>
      </c>
      <c r="C802" s="156" t="s">
        <v>109</v>
      </c>
      <c r="D802" s="156" t="s">
        <v>401</v>
      </c>
      <c r="E802" s="144" t="s">
        <v>407</v>
      </c>
      <c r="F802" s="150">
        <v>2657251</v>
      </c>
    </row>
    <row r="803" spans="1:6" ht="14.45" customHeight="1" x14ac:dyDescent="0.25">
      <c r="A803" s="157" t="s">
        <v>993</v>
      </c>
      <c r="B803" s="156" t="s">
        <v>994</v>
      </c>
      <c r="C803" s="156" t="s">
        <v>109</v>
      </c>
      <c r="D803" s="156" t="s">
        <v>401</v>
      </c>
      <c r="E803" s="144" t="s">
        <v>278</v>
      </c>
      <c r="F803" s="150">
        <v>51405</v>
      </c>
    </row>
    <row r="804" spans="1:6" ht="14.45" customHeight="1" x14ac:dyDescent="0.25">
      <c r="A804" s="157" t="s">
        <v>993</v>
      </c>
      <c r="B804" s="156" t="s">
        <v>994</v>
      </c>
      <c r="C804" s="156" t="s">
        <v>109</v>
      </c>
      <c r="D804" s="156" t="s">
        <v>401</v>
      </c>
      <c r="E804" s="144" t="s">
        <v>1306</v>
      </c>
      <c r="F804" s="150">
        <v>29110</v>
      </c>
    </row>
    <row r="805" spans="1:6" ht="14.45" customHeight="1" x14ac:dyDescent="0.25">
      <c r="A805" s="157" t="s">
        <v>993</v>
      </c>
      <c r="B805" s="156" t="s">
        <v>994</v>
      </c>
      <c r="C805" s="156" t="s">
        <v>109</v>
      </c>
      <c r="D805" s="156" t="s">
        <v>401</v>
      </c>
      <c r="E805" s="144" t="s">
        <v>1324</v>
      </c>
      <c r="F805" s="150">
        <v>83905</v>
      </c>
    </row>
    <row r="806" spans="1:6" ht="14.45" customHeight="1" x14ac:dyDescent="0.25">
      <c r="A806" s="157" t="s">
        <v>993</v>
      </c>
      <c r="B806" s="156" t="s">
        <v>994</v>
      </c>
      <c r="C806" s="156" t="s">
        <v>109</v>
      </c>
      <c r="D806" s="156" t="s">
        <v>401</v>
      </c>
      <c r="E806" s="144" t="s">
        <v>1303</v>
      </c>
      <c r="F806" s="150">
        <v>945</v>
      </c>
    </row>
    <row r="807" spans="1:6" ht="14.45" customHeight="1" x14ac:dyDescent="0.25">
      <c r="A807" s="157" t="s">
        <v>993</v>
      </c>
      <c r="B807" s="156" t="s">
        <v>994</v>
      </c>
      <c r="C807" s="156" t="s">
        <v>109</v>
      </c>
      <c r="D807" s="156" t="s">
        <v>401</v>
      </c>
      <c r="E807" s="144" t="s">
        <v>264</v>
      </c>
      <c r="F807" s="150">
        <v>25</v>
      </c>
    </row>
    <row r="808" spans="1:6" ht="14.45" customHeight="1" x14ac:dyDescent="0.25">
      <c r="A808" s="157" t="s">
        <v>995</v>
      </c>
      <c r="B808" s="156" t="s">
        <v>996</v>
      </c>
      <c r="C808" s="156" t="s">
        <v>141</v>
      </c>
      <c r="D808" s="156" t="s">
        <v>997</v>
      </c>
      <c r="E808" s="144" t="s">
        <v>418</v>
      </c>
      <c r="F808" s="150">
        <v>1696378</v>
      </c>
    </row>
    <row r="809" spans="1:6" ht="14.45" customHeight="1" x14ac:dyDescent="0.25">
      <c r="A809" s="157" t="s">
        <v>995</v>
      </c>
      <c r="B809" s="156" t="s">
        <v>996</v>
      </c>
      <c r="C809" s="156" t="s">
        <v>141</v>
      </c>
      <c r="D809" s="156" t="s">
        <v>997</v>
      </c>
      <c r="E809" s="144" t="s">
        <v>1324</v>
      </c>
      <c r="F809" s="150">
        <v>19589</v>
      </c>
    </row>
    <row r="810" spans="1:6" ht="14.45" customHeight="1" x14ac:dyDescent="0.25">
      <c r="A810" s="157" t="s">
        <v>998</v>
      </c>
      <c r="B810" s="156" t="s">
        <v>999</v>
      </c>
      <c r="C810" s="156" t="s">
        <v>118</v>
      </c>
      <c r="D810" s="156" t="s">
        <v>461</v>
      </c>
      <c r="E810" s="144" t="s">
        <v>422</v>
      </c>
      <c r="F810" s="150">
        <v>14038339</v>
      </c>
    </row>
    <row r="811" spans="1:6" ht="14.45" customHeight="1" x14ac:dyDescent="0.25">
      <c r="A811" s="157" t="s">
        <v>998</v>
      </c>
      <c r="B811" s="156" t="s">
        <v>999</v>
      </c>
      <c r="C811" s="156" t="s">
        <v>118</v>
      </c>
      <c r="D811" s="156" t="s">
        <v>461</v>
      </c>
      <c r="E811" s="144" t="s">
        <v>1356</v>
      </c>
      <c r="F811" s="150">
        <v>2682047</v>
      </c>
    </row>
    <row r="812" spans="1:6" ht="14.45" customHeight="1" x14ac:dyDescent="0.25">
      <c r="A812" s="157" t="s">
        <v>998</v>
      </c>
      <c r="B812" s="156" t="s">
        <v>999</v>
      </c>
      <c r="C812" s="156" t="s">
        <v>118</v>
      </c>
      <c r="D812" s="156" t="s">
        <v>461</v>
      </c>
      <c r="E812" s="144" t="s">
        <v>1324</v>
      </c>
      <c r="F812" s="150">
        <v>8589000</v>
      </c>
    </row>
    <row r="813" spans="1:6" ht="14.45" customHeight="1" x14ac:dyDescent="0.25">
      <c r="A813" s="157" t="s">
        <v>998</v>
      </c>
      <c r="B813" s="156" t="s">
        <v>999</v>
      </c>
      <c r="C813" s="156" t="s">
        <v>118</v>
      </c>
      <c r="D813" s="156" t="s">
        <v>461</v>
      </c>
      <c r="E813" s="144" t="s">
        <v>1328</v>
      </c>
      <c r="F813" s="150">
        <v>1056237</v>
      </c>
    </row>
    <row r="814" spans="1:6" ht="14.45" customHeight="1" x14ac:dyDescent="0.25">
      <c r="A814" s="157" t="s">
        <v>998</v>
      </c>
      <c r="B814" s="156" t="s">
        <v>999</v>
      </c>
      <c r="C814" s="156" t="s">
        <v>118</v>
      </c>
      <c r="D814" s="156" t="s">
        <v>461</v>
      </c>
      <c r="E814" s="144" t="s">
        <v>1303</v>
      </c>
      <c r="F814" s="150">
        <v>16453</v>
      </c>
    </row>
    <row r="815" spans="1:6" ht="14.45" customHeight="1" x14ac:dyDescent="0.25">
      <c r="A815" s="157" t="s">
        <v>998</v>
      </c>
      <c r="B815" s="156" t="s">
        <v>999</v>
      </c>
      <c r="C815" s="156" t="s">
        <v>118</v>
      </c>
      <c r="D815" s="156" t="s">
        <v>461</v>
      </c>
      <c r="E815" s="144" t="s">
        <v>264</v>
      </c>
      <c r="F815" s="150">
        <v>2918</v>
      </c>
    </row>
    <row r="816" spans="1:6" ht="14.45" customHeight="1" x14ac:dyDescent="0.25">
      <c r="A816" s="157" t="s">
        <v>998</v>
      </c>
      <c r="B816" s="156" t="s">
        <v>999</v>
      </c>
      <c r="C816" s="156" t="s">
        <v>118</v>
      </c>
      <c r="D816" s="156" t="s">
        <v>461</v>
      </c>
      <c r="E816" s="144" t="s">
        <v>286</v>
      </c>
      <c r="F816" s="150">
        <v>163186</v>
      </c>
    </row>
    <row r="817" spans="1:6" ht="14.45" customHeight="1" x14ac:dyDescent="0.25">
      <c r="A817" s="157" t="s">
        <v>1000</v>
      </c>
      <c r="B817" s="156" t="s">
        <v>1001</v>
      </c>
      <c r="C817" s="156" t="s">
        <v>35</v>
      </c>
      <c r="D817" s="156" t="s">
        <v>202</v>
      </c>
      <c r="E817" s="144" t="s">
        <v>1266</v>
      </c>
      <c r="F817" s="150">
        <v>166817319</v>
      </c>
    </row>
    <row r="818" spans="1:6" ht="14.45" customHeight="1" x14ac:dyDescent="0.25">
      <c r="A818" s="157" t="s">
        <v>1000</v>
      </c>
      <c r="B818" s="156" t="s">
        <v>1001</v>
      </c>
      <c r="C818" s="156" t="s">
        <v>35</v>
      </c>
      <c r="D818" s="156" t="s">
        <v>202</v>
      </c>
      <c r="E818" s="144" t="s">
        <v>1324</v>
      </c>
      <c r="F818" s="150">
        <v>3286149</v>
      </c>
    </row>
    <row r="819" spans="1:6" ht="14.45" customHeight="1" x14ac:dyDescent="0.25">
      <c r="A819" s="157" t="s">
        <v>1000</v>
      </c>
      <c r="B819" s="156" t="s">
        <v>1001</v>
      </c>
      <c r="C819" s="156" t="s">
        <v>35</v>
      </c>
      <c r="D819" s="156" t="s">
        <v>202</v>
      </c>
      <c r="E819" s="144" t="s">
        <v>1303</v>
      </c>
      <c r="F819" s="150">
        <v>8143</v>
      </c>
    </row>
    <row r="820" spans="1:6" ht="14.45" customHeight="1" x14ac:dyDescent="0.25">
      <c r="A820" s="157" t="s">
        <v>1000</v>
      </c>
      <c r="B820" s="156" t="s">
        <v>1001</v>
      </c>
      <c r="C820" s="156" t="s">
        <v>35</v>
      </c>
      <c r="D820" s="156" t="s">
        <v>202</v>
      </c>
      <c r="E820" s="144" t="s">
        <v>264</v>
      </c>
      <c r="F820" s="150">
        <v>5045</v>
      </c>
    </row>
    <row r="821" spans="1:6" ht="14.45" customHeight="1" x14ac:dyDescent="0.25">
      <c r="A821" s="157" t="s">
        <v>1002</v>
      </c>
      <c r="B821" s="156" t="s">
        <v>1003</v>
      </c>
      <c r="C821" s="156" t="s">
        <v>35</v>
      </c>
      <c r="D821" s="156" t="s">
        <v>202</v>
      </c>
      <c r="E821" s="144" t="s">
        <v>1266</v>
      </c>
      <c r="F821" s="150">
        <v>103308</v>
      </c>
    </row>
    <row r="822" spans="1:6" ht="14.45" customHeight="1" x14ac:dyDescent="0.25">
      <c r="A822" s="157" t="s">
        <v>1002</v>
      </c>
      <c r="B822" s="156" t="s">
        <v>1003</v>
      </c>
      <c r="C822" s="156" t="s">
        <v>35</v>
      </c>
      <c r="D822" s="156" t="s">
        <v>202</v>
      </c>
      <c r="E822" s="144" t="s">
        <v>1324</v>
      </c>
      <c r="F822" s="150">
        <v>416019</v>
      </c>
    </row>
    <row r="823" spans="1:6" ht="14.45" customHeight="1" x14ac:dyDescent="0.25">
      <c r="A823" s="157" t="s">
        <v>1002</v>
      </c>
      <c r="B823" s="156" t="s">
        <v>1003</v>
      </c>
      <c r="C823" s="156" t="s">
        <v>35</v>
      </c>
      <c r="D823" s="156" t="s">
        <v>202</v>
      </c>
      <c r="E823" s="144" t="s">
        <v>266</v>
      </c>
      <c r="F823" s="150">
        <v>26577800</v>
      </c>
    </row>
    <row r="824" spans="1:6" ht="14.45" customHeight="1" x14ac:dyDescent="0.25">
      <c r="A824" s="157" t="s">
        <v>1004</v>
      </c>
      <c r="B824" s="156" t="s">
        <v>1005</v>
      </c>
      <c r="C824" s="156" t="s">
        <v>38</v>
      </c>
      <c r="D824" s="156" t="s">
        <v>205</v>
      </c>
      <c r="E824" s="144" t="s">
        <v>271</v>
      </c>
      <c r="F824" s="150">
        <v>8453113</v>
      </c>
    </row>
    <row r="825" spans="1:6" ht="14.45" customHeight="1" x14ac:dyDescent="0.25">
      <c r="A825" s="157" t="s">
        <v>1004</v>
      </c>
      <c r="B825" s="156" t="s">
        <v>1005</v>
      </c>
      <c r="C825" s="156" t="s">
        <v>38</v>
      </c>
      <c r="D825" s="156" t="s">
        <v>205</v>
      </c>
      <c r="E825" s="144" t="s">
        <v>1324</v>
      </c>
      <c r="F825" s="150">
        <v>2399102</v>
      </c>
    </row>
    <row r="826" spans="1:6" ht="14.45" customHeight="1" x14ac:dyDescent="0.25">
      <c r="A826" s="157" t="s">
        <v>1004</v>
      </c>
      <c r="B826" s="156" t="s">
        <v>1005</v>
      </c>
      <c r="C826" s="156" t="s">
        <v>38</v>
      </c>
      <c r="D826" s="156" t="s">
        <v>205</v>
      </c>
      <c r="E826" s="144" t="s">
        <v>1303</v>
      </c>
      <c r="F826" s="150">
        <v>7000</v>
      </c>
    </row>
    <row r="827" spans="1:6" ht="14.45" customHeight="1" x14ac:dyDescent="0.25">
      <c r="A827" s="157" t="s">
        <v>1004</v>
      </c>
      <c r="B827" s="156" t="s">
        <v>1005</v>
      </c>
      <c r="C827" s="156" t="s">
        <v>38</v>
      </c>
      <c r="D827" s="156" t="s">
        <v>205</v>
      </c>
      <c r="E827" s="144" t="s">
        <v>1301</v>
      </c>
      <c r="F827" s="150">
        <v>8642</v>
      </c>
    </row>
    <row r="828" spans="1:6" ht="14.45" customHeight="1" x14ac:dyDescent="0.25">
      <c r="A828" s="157" t="s">
        <v>1004</v>
      </c>
      <c r="B828" s="156" t="s">
        <v>1005</v>
      </c>
      <c r="C828" s="156" t="s">
        <v>116</v>
      </c>
      <c r="D828" s="156" t="s">
        <v>448</v>
      </c>
      <c r="E828" s="144" t="s">
        <v>1303</v>
      </c>
      <c r="F828" s="150">
        <v>152204</v>
      </c>
    </row>
    <row r="829" spans="1:6" ht="14.45" customHeight="1" x14ac:dyDescent="0.25">
      <c r="A829" s="157" t="s">
        <v>1004</v>
      </c>
      <c r="B829" s="156" t="s">
        <v>1005</v>
      </c>
      <c r="C829" s="156" t="s">
        <v>81</v>
      </c>
      <c r="D829" s="156" t="s">
        <v>243</v>
      </c>
      <c r="E829" s="144" t="s">
        <v>271</v>
      </c>
      <c r="F829" s="150">
        <v>65060987</v>
      </c>
    </row>
    <row r="830" spans="1:6" ht="14.45" customHeight="1" x14ac:dyDescent="0.25">
      <c r="A830" s="157" t="s">
        <v>1006</v>
      </c>
      <c r="B830" s="156" t="s">
        <v>1007</v>
      </c>
      <c r="C830" s="156" t="s">
        <v>38</v>
      </c>
      <c r="D830" s="156" t="s">
        <v>205</v>
      </c>
      <c r="E830" s="144" t="s">
        <v>1324</v>
      </c>
      <c r="F830" s="150">
        <v>2263755</v>
      </c>
    </row>
    <row r="831" spans="1:6" ht="14.45" customHeight="1" x14ac:dyDescent="0.25">
      <c r="A831" s="157" t="s">
        <v>1006</v>
      </c>
      <c r="B831" s="156" t="s">
        <v>1007</v>
      </c>
      <c r="C831" s="156" t="s">
        <v>38</v>
      </c>
      <c r="D831" s="156" t="s">
        <v>205</v>
      </c>
      <c r="E831" s="144" t="s">
        <v>1302</v>
      </c>
      <c r="F831" s="150">
        <v>261416</v>
      </c>
    </row>
    <row r="832" spans="1:6" ht="14.45" customHeight="1" x14ac:dyDescent="0.25">
      <c r="A832" s="157" t="s">
        <v>1006</v>
      </c>
      <c r="B832" s="156" t="s">
        <v>1007</v>
      </c>
      <c r="C832" s="156" t="s">
        <v>38</v>
      </c>
      <c r="D832" s="156" t="s">
        <v>205</v>
      </c>
      <c r="E832" s="144" t="s">
        <v>1301</v>
      </c>
      <c r="F832" s="150">
        <v>3482022</v>
      </c>
    </row>
    <row r="833" spans="1:6" ht="14.45" customHeight="1" x14ac:dyDescent="0.25">
      <c r="A833" s="157" t="s">
        <v>2</v>
      </c>
      <c r="B833" s="156" t="s">
        <v>1008</v>
      </c>
      <c r="C833" s="156" t="s">
        <v>142</v>
      </c>
      <c r="D833" s="156" t="s">
        <v>1009</v>
      </c>
      <c r="E833" s="144" t="s">
        <v>1303</v>
      </c>
      <c r="F833" s="150">
        <v>5747</v>
      </c>
    </row>
    <row r="834" spans="1:6" ht="14.45" customHeight="1" x14ac:dyDescent="0.25">
      <c r="A834" s="157" t="s">
        <v>1010</v>
      </c>
      <c r="B834" s="156" t="s">
        <v>1011</v>
      </c>
      <c r="C834" s="156" t="s">
        <v>109</v>
      </c>
      <c r="D834" s="156" t="s">
        <v>401</v>
      </c>
      <c r="E834" s="144" t="s">
        <v>271</v>
      </c>
      <c r="F834" s="150">
        <v>28214</v>
      </c>
    </row>
    <row r="835" spans="1:6" ht="14.45" customHeight="1" x14ac:dyDescent="0.25">
      <c r="A835" s="157" t="s">
        <v>1010</v>
      </c>
      <c r="B835" s="156" t="s">
        <v>1011</v>
      </c>
      <c r="C835" s="156" t="s">
        <v>109</v>
      </c>
      <c r="D835" s="156" t="s">
        <v>401</v>
      </c>
      <c r="E835" s="144" t="s">
        <v>1316</v>
      </c>
      <c r="F835" s="150">
        <v>1095771</v>
      </c>
    </row>
    <row r="836" spans="1:6" ht="14.45" customHeight="1" x14ac:dyDescent="0.25">
      <c r="A836" s="157" t="s">
        <v>1010</v>
      </c>
      <c r="B836" s="156" t="s">
        <v>1011</v>
      </c>
      <c r="C836" s="156" t="s">
        <v>109</v>
      </c>
      <c r="D836" s="156" t="s">
        <v>401</v>
      </c>
      <c r="E836" s="144" t="s">
        <v>407</v>
      </c>
      <c r="F836" s="150">
        <v>2736812</v>
      </c>
    </row>
    <row r="837" spans="1:6" ht="14.45" customHeight="1" x14ac:dyDescent="0.25">
      <c r="A837" s="157" t="s">
        <v>1010</v>
      </c>
      <c r="B837" s="156" t="s">
        <v>1011</v>
      </c>
      <c r="C837" s="156" t="s">
        <v>109</v>
      </c>
      <c r="D837" s="156" t="s">
        <v>401</v>
      </c>
      <c r="E837" s="144" t="s">
        <v>278</v>
      </c>
      <c r="F837" s="150">
        <v>21929</v>
      </c>
    </row>
    <row r="838" spans="1:6" ht="14.45" customHeight="1" x14ac:dyDescent="0.25">
      <c r="A838" s="157" t="s">
        <v>1010</v>
      </c>
      <c r="B838" s="156" t="s">
        <v>1011</v>
      </c>
      <c r="C838" s="156" t="s">
        <v>109</v>
      </c>
      <c r="D838" s="156" t="s">
        <v>401</v>
      </c>
      <c r="E838" s="144" t="s">
        <v>1324</v>
      </c>
      <c r="F838" s="150">
        <v>233245</v>
      </c>
    </row>
    <row r="839" spans="1:6" ht="14.45" customHeight="1" x14ac:dyDescent="0.25">
      <c r="A839" s="157" t="s">
        <v>1010</v>
      </c>
      <c r="B839" s="156" t="s">
        <v>1011</v>
      </c>
      <c r="C839" s="156" t="s">
        <v>109</v>
      </c>
      <c r="D839" s="156" t="s">
        <v>401</v>
      </c>
      <c r="E839" s="144" t="s">
        <v>1312</v>
      </c>
      <c r="F839" s="150">
        <v>1021</v>
      </c>
    </row>
    <row r="840" spans="1:6" ht="14.45" customHeight="1" x14ac:dyDescent="0.25">
      <c r="A840" s="157" t="s">
        <v>1010</v>
      </c>
      <c r="B840" s="156" t="s">
        <v>1011</v>
      </c>
      <c r="C840" s="156" t="s">
        <v>109</v>
      </c>
      <c r="D840" s="156" t="s">
        <v>401</v>
      </c>
      <c r="E840" s="144" t="s">
        <v>1303</v>
      </c>
      <c r="F840" s="150">
        <v>1528</v>
      </c>
    </row>
    <row r="841" spans="1:6" ht="14.45" customHeight="1" x14ac:dyDescent="0.25">
      <c r="A841" s="157" t="s">
        <v>1010</v>
      </c>
      <c r="B841" s="156" t="s">
        <v>1011</v>
      </c>
      <c r="C841" s="156" t="s">
        <v>109</v>
      </c>
      <c r="D841" s="156" t="s">
        <v>401</v>
      </c>
      <c r="E841" s="144" t="s">
        <v>264</v>
      </c>
      <c r="F841" s="150">
        <v>75</v>
      </c>
    </row>
    <row r="842" spans="1:6" ht="14.45" customHeight="1" x14ac:dyDescent="0.25">
      <c r="A842" s="157" t="s">
        <v>1012</v>
      </c>
      <c r="B842" s="156" t="s">
        <v>1013</v>
      </c>
      <c r="C842" s="156" t="s">
        <v>109</v>
      </c>
      <c r="D842" s="156" t="s">
        <v>401</v>
      </c>
      <c r="E842" s="144" t="s">
        <v>1324</v>
      </c>
      <c r="F842" s="150">
        <v>31459</v>
      </c>
    </row>
    <row r="843" spans="1:6" ht="14.45" customHeight="1" x14ac:dyDescent="0.25">
      <c r="A843" s="157" t="s">
        <v>1014</v>
      </c>
      <c r="B843" s="156" t="s">
        <v>1015</v>
      </c>
      <c r="C843" s="156" t="s">
        <v>53</v>
      </c>
      <c r="D843" s="156" t="s">
        <v>219</v>
      </c>
      <c r="E843" s="144" t="s">
        <v>1316</v>
      </c>
      <c r="F843" s="150">
        <v>1595897</v>
      </c>
    </row>
    <row r="844" spans="1:6" ht="14.45" customHeight="1" x14ac:dyDescent="0.25">
      <c r="A844" s="157" t="s">
        <v>1016</v>
      </c>
      <c r="B844" s="156" t="s">
        <v>1017</v>
      </c>
      <c r="C844" s="156" t="s">
        <v>105</v>
      </c>
      <c r="D844" s="156" t="s">
        <v>397</v>
      </c>
      <c r="E844" s="144" t="s">
        <v>271</v>
      </c>
      <c r="F844" s="150">
        <v>3064294</v>
      </c>
    </row>
    <row r="845" spans="1:6" ht="14.45" customHeight="1" x14ac:dyDescent="0.25">
      <c r="A845" s="157" t="s">
        <v>1018</v>
      </c>
      <c r="B845" s="156" t="s">
        <v>1019</v>
      </c>
      <c r="C845" s="156" t="s">
        <v>109</v>
      </c>
      <c r="D845" s="156" t="s">
        <v>401</v>
      </c>
      <c r="E845" s="144" t="s">
        <v>271</v>
      </c>
      <c r="F845" s="150">
        <v>2296609</v>
      </c>
    </row>
    <row r="846" spans="1:6" ht="14.45" customHeight="1" x14ac:dyDescent="0.25">
      <c r="A846" s="157" t="s">
        <v>1018</v>
      </c>
      <c r="B846" s="156" t="s">
        <v>1019</v>
      </c>
      <c r="C846" s="156" t="s">
        <v>109</v>
      </c>
      <c r="D846" s="156" t="s">
        <v>401</v>
      </c>
      <c r="E846" s="144" t="s">
        <v>1316</v>
      </c>
      <c r="F846" s="150">
        <v>5631175</v>
      </c>
    </row>
    <row r="847" spans="1:6" ht="14.45" customHeight="1" x14ac:dyDescent="0.25">
      <c r="A847" s="157" t="s">
        <v>1018</v>
      </c>
      <c r="B847" s="156" t="s">
        <v>1019</v>
      </c>
      <c r="C847" s="156" t="s">
        <v>109</v>
      </c>
      <c r="D847" s="156" t="s">
        <v>401</v>
      </c>
      <c r="E847" s="144" t="s">
        <v>407</v>
      </c>
      <c r="F847" s="150">
        <v>28596693</v>
      </c>
    </row>
    <row r="848" spans="1:6" ht="14.45" customHeight="1" x14ac:dyDescent="0.25">
      <c r="A848" s="157" t="s">
        <v>1018</v>
      </c>
      <c r="B848" s="156" t="s">
        <v>1019</v>
      </c>
      <c r="C848" s="156" t="s">
        <v>109</v>
      </c>
      <c r="D848" s="156" t="s">
        <v>401</v>
      </c>
      <c r="E848" s="144" t="s">
        <v>278</v>
      </c>
      <c r="F848" s="150">
        <v>232784</v>
      </c>
    </row>
    <row r="849" spans="1:6" ht="14.45" customHeight="1" x14ac:dyDescent="0.25">
      <c r="A849" s="157" t="s">
        <v>1018</v>
      </c>
      <c r="B849" s="156" t="s">
        <v>1019</v>
      </c>
      <c r="C849" s="156" t="s">
        <v>109</v>
      </c>
      <c r="D849" s="156" t="s">
        <v>401</v>
      </c>
      <c r="E849" s="144" t="s">
        <v>1326</v>
      </c>
      <c r="F849" s="150">
        <v>437</v>
      </c>
    </row>
    <row r="850" spans="1:6" ht="14.45" customHeight="1" x14ac:dyDescent="0.25">
      <c r="A850" s="157" t="s">
        <v>1018</v>
      </c>
      <c r="B850" s="156" t="s">
        <v>1019</v>
      </c>
      <c r="C850" s="156" t="s">
        <v>109</v>
      </c>
      <c r="D850" s="156" t="s">
        <v>401</v>
      </c>
      <c r="E850" s="144" t="s">
        <v>1306</v>
      </c>
      <c r="F850" s="150">
        <v>2204</v>
      </c>
    </row>
    <row r="851" spans="1:6" ht="14.45" customHeight="1" x14ac:dyDescent="0.25">
      <c r="A851" s="157" t="s">
        <v>1018</v>
      </c>
      <c r="B851" s="156" t="s">
        <v>1019</v>
      </c>
      <c r="C851" s="156" t="s">
        <v>109</v>
      </c>
      <c r="D851" s="156" t="s">
        <v>401</v>
      </c>
      <c r="E851" s="144" t="s">
        <v>1324</v>
      </c>
      <c r="F851" s="150">
        <v>1287770</v>
      </c>
    </row>
    <row r="852" spans="1:6" ht="14.45" customHeight="1" x14ac:dyDescent="0.25">
      <c r="A852" s="157" t="s">
        <v>1018</v>
      </c>
      <c r="B852" s="156" t="s">
        <v>1019</v>
      </c>
      <c r="C852" s="156" t="s">
        <v>109</v>
      </c>
      <c r="D852" s="156" t="s">
        <v>401</v>
      </c>
      <c r="E852" s="144" t="s">
        <v>1302</v>
      </c>
      <c r="F852" s="150">
        <v>63131</v>
      </c>
    </row>
    <row r="853" spans="1:6" ht="14.45" customHeight="1" x14ac:dyDescent="0.25">
      <c r="A853" s="157" t="s">
        <v>1018</v>
      </c>
      <c r="B853" s="156" t="s">
        <v>1019</v>
      </c>
      <c r="C853" s="156" t="s">
        <v>109</v>
      </c>
      <c r="D853" s="156" t="s">
        <v>401</v>
      </c>
      <c r="E853" s="144" t="s">
        <v>1312</v>
      </c>
      <c r="F853" s="150">
        <v>64276</v>
      </c>
    </row>
    <row r="854" spans="1:6" ht="14.45" customHeight="1" x14ac:dyDescent="0.25">
      <c r="A854" s="157" t="s">
        <v>1018</v>
      </c>
      <c r="B854" s="156" t="s">
        <v>1019</v>
      </c>
      <c r="C854" s="156" t="s">
        <v>109</v>
      </c>
      <c r="D854" s="156" t="s">
        <v>401</v>
      </c>
      <c r="E854" s="144" t="s">
        <v>1303</v>
      </c>
      <c r="F854" s="150">
        <v>44854</v>
      </c>
    </row>
    <row r="855" spans="1:6" ht="14.45" customHeight="1" x14ac:dyDescent="0.25">
      <c r="A855" s="157" t="s">
        <v>1018</v>
      </c>
      <c r="B855" s="156" t="s">
        <v>1019</v>
      </c>
      <c r="C855" s="156" t="s">
        <v>109</v>
      </c>
      <c r="D855" s="156" t="s">
        <v>401</v>
      </c>
      <c r="E855" s="144" t="s">
        <v>264</v>
      </c>
      <c r="F855" s="150">
        <v>5654</v>
      </c>
    </row>
    <row r="856" spans="1:6" ht="14.45" customHeight="1" x14ac:dyDescent="0.25">
      <c r="A856" s="157" t="s">
        <v>1020</v>
      </c>
      <c r="B856" s="156" t="s">
        <v>1021</v>
      </c>
      <c r="C856" s="156" t="s">
        <v>109</v>
      </c>
      <c r="D856" s="156" t="s">
        <v>401</v>
      </c>
      <c r="E856" s="144" t="s">
        <v>271</v>
      </c>
      <c r="F856" s="150">
        <v>96091</v>
      </c>
    </row>
    <row r="857" spans="1:6" ht="14.45" customHeight="1" x14ac:dyDescent="0.25">
      <c r="A857" s="157" t="s">
        <v>1020</v>
      </c>
      <c r="B857" s="156" t="s">
        <v>1021</v>
      </c>
      <c r="C857" s="156" t="s">
        <v>109</v>
      </c>
      <c r="D857" s="156" t="s">
        <v>401</v>
      </c>
      <c r="E857" s="144" t="s">
        <v>1316</v>
      </c>
      <c r="F857" s="150">
        <v>1151588</v>
      </c>
    </row>
    <row r="858" spans="1:6" ht="14.45" customHeight="1" x14ac:dyDescent="0.25">
      <c r="A858" s="157" t="s">
        <v>1020</v>
      </c>
      <c r="B858" s="156" t="s">
        <v>1021</v>
      </c>
      <c r="C858" s="156" t="s">
        <v>109</v>
      </c>
      <c r="D858" s="156" t="s">
        <v>401</v>
      </c>
      <c r="E858" s="144" t="s">
        <v>407</v>
      </c>
      <c r="F858" s="150">
        <v>5779443</v>
      </c>
    </row>
    <row r="859" spans="1:6" ht="14.45" customHeight="1" x14ac:dyDescent="0.25">
      <c r="A859" s="157" t="s">
        <v>1020</v>
      </c>
      <c r="B859" s="156" t="s">
        <v>1021</v>
      </c>
      <c r="C859" s="156" t="s">
        <v>109</v>
      </c>
      <c r="D859" s="156" t="s">
        <v>401</v>
      </c>
      <c r="E859" s="144" t="s">
        <v>278</v>
      </c>
      <c r="F859" s="150">
        <v>50025</v>
      </c>
    </row>
    <row r="860" spans="1:6" ht="14.45" customHeight="1" x14ac:dyDescent="0.25">
      <c r="A860" s="157" t="s">
        <v>1020</v>
      </c>
      <c r="B860" s="156" t="s">
        <v>1021</v>
      </c>
      <c r="C860" s="156" t="s">
        <v>109</v>
      </c>
      <c r="D860" s="156" t="s">
        <v>401</v>
      </c>
      <c r="E860" s="144" t="s">
        <v>1324</v>
      </c>
      <c r="F860" s="150">
        <v>289439</v>
      </c>
    </row>
    <row r="861" spans="1:6" ht="14.45" customHeight="1" x14ac:dyDescent="0.25">
      <c r="A861" s="157" t="s">
        <v>1020</v>
      </c>
      <c r="B861" s="156" t="s">
        <v>1021</v>
      </c>
      <c r="C861" s="156" t="s">
        <v>109</v>
      </c>
      <c r="D861" s="156" t="s">
        <v>401</v>
      </c>
      <c r="E861" s="144" t="s">
        <v>1303</v>
      </c>
      <c r="F861" s="150">
        <v>5353</v>
      </c>
    </row>
    <row r="862" spans="1:6" ht="14.45" customHeight="1" x14ac:dyDescent="0.25">
      <c r="A862" s="157" t="s">
        <v>1020</v>
      </c>
      <c r="B862" s="156" t="s">
        <v>1021</v>
      </c>
      <c r="C862" s="156" t="s">
        <v>109</v>
      </c>
      <c r="D862" s="156" t="s">
        <v>401</v>
      </c>
      <c r="E862" s="144" t="s">
        <v>264</v>
      </c>
      <c r="F862" s="150">
        <v>175</v>
      </c>
    </row>
    <row r="863" spans="1:6" ht="14.45" customHeight="1" x14ac:dyDescent="0.25">
      <c r="A863" s="157" t="s">
        <v>6</v>
      </c>
      <c r="B863" s="156" t="s">
        <v>1022</v>
      </c>
      <c r="C863" s="156" t="s">
        <v>109</v>
      </c>
      <c r="D863" s="156" t="s">
        <v>401</v>
      </c>
      <c r="E863" s="144" t="s">
        <v>271</v>
      </c>
      <c r="F863" s="150">
        <v>31240</v>
      </c>
    </row>
    <row r="864" spans="1:6" ht="14.45" customHeight="1" x14ac:dyDescent="0.25">
      <c r="A864" s="157" t="s">
        <v>6</v>
      </c>
      <c r="B864" s="156" t="s">
        <v>1022</v>
      </c>
      <c r="C864" s="156" t="s">
        <v>109</v>
      </c>
      <c r="D864" s="156" t="s">
        <v>401</v>
      </c>
      <c r="E864" s="144" t="s">
        <v>1316</v>
      </c>
      <c r="F864" s="150">
        <v>452355</v>
      </c>
    </row>
    <row r="865" spans="1:6" ht="14.45" customHeight="1" x14ac:dyDescent="0.25">
      <c r="A865" s="157" t="s">
        <v>6</v>
      </c>
      <c r="B865" s="156" t="s">
        <v>1022</v>
      </c>
      <c r="C865" s="156" t="s">
        <v>109</v>
      </c>
      <c r="D865" s="156" t="s">
        <v>401</v>
      </c>
      <c r="E865" s="144" t="s">
        <v>407</v>
      </c>
      <c r="F865" s="150">
        <v>2568933</v>
      </c>
    </row>
    <row r="866" spans="1:6" ht="14.45" customHeight="1" x14ac:dyDescent="0.25">
      <c r="A866" s="157" t="s">
        <v>6</v>
      </c>
      <c r="B866" s="156" t="s">
        <v>1022</v>
      </c>
      <c r="C866" s="156" t="s">
        <v>109</v>
      </c>
      <c r="D866" s="156" t="s">
        <v>401</v>
      </c>
      <c r="E866" s="144" t="s">
        <v>278</v>
      </c>
      <c r="F866" s="150">
        <v>5875</v>
      </c>
    </row>
    <row r="867" spans="1:6" ht="14.45" customHeight="1" x14ac:dyDescent="0.25">
      <c r="A867" s="157" t="s">
        <v>6</v>
      </c>
      <c r="B867" s="156" t="s">
        <v>1022</v>
      </c>
      <c r="C867" s="156" t="s">
        <v>109</v>
      </c>
      <c r="D867" s="156" t="s">
        <v>401</v>
      </c>
      <c r="E867" s="144" t="s">
        <v>1324</v>
      </c>
      <c r="F867" s="150">
        <v>195878</v>
      </c>
    </row>
    <row r="868" spans="1:6" ht="14.45" customHeight="1" x14ac:dyDescent="0.25">
      <c r="A868" s="157" t="s">
        <v>6</v>
      </c>
      <c r="B868" s="156" t="s">
        <v>1022</v>
      </c>
      <c r="C868" s="156" t="s">
        <v>109</v>
      </c>
      <c r="D868" s="156" t="s">
        <v>401</v>
      </c>
      <c r="E868" s="144" t="s">
        <v>1303</v>
      </c>
      <c r="F868" s="150">
        <v>3758</v>
      </c>
    </row>
    <row r="869" spans="1:6" ht="14.45" customHeight="1" x14ac:dyDescent="0.25">
      <c r="A869" s="157" t="s">
        <v>1023</v>
      </c>
      <c r="B869" s="156" t="s">
        <v>1024</v>
      </c>
      <c r="C869" s="156" t="s">
        <v>21</v>
      </c>
      <c r="D869" s="156" t="s">
        <v>190</v>
      </c>
      <c r="E869" s="144" t="s">
        <v>1345</v>
      </c>
      <c r="F869" s="150">
        <v>600525</v>
      </c>
    </row>
    <row r="870" spans="1:6" ht="14.45" customHeight="1" x14ac:dyDescent="0.25">
      <c r="A870" s="157" t="s">
        <v>1023</v>
      </c>
      <c r="B870" s="156" t="s">
        <v>1024</v>
      </c>
      <c r="C870" s="156" t="s">
        <v>21</v>
      </c>
      <c r="D870" s="156" t="s">
        <v>190</v>
      </c>
      <c r="E870" s="144" t="s">
        <v>1324</v>
      </c>
      <c r="F870" s="150">
        <v>52806</v>
      </c>
    </row>
    <row r="871" spans="1:6" ht="14.45" customHeight="1" x14ac:dyDescent="0.25">
      <c r="A871" s="157" t="s">
        <v>1023</v>
      </c>
      <c r="B871" s="156" t="s">
        <v>1024</v>
      </c>
      <c r="C871" s="156" t="s">
        <v>21</v>
      </c>
      <c r="D871" s="156" t="s">
        <v>190</v>
      </c>
      <c r="E871" s="144" t="s">
        <v>1303</v>
      </c>
      <c r="F871" s="150">
        <v>15</v>
      </c>
    </row>
    <row r="872" spans="1:6" ht="14.45" customHeight="1" x14ac:dyDescent="0.25">
      <c r="A872" s="157" t="s">
        <v>1023</v>
      </c>
      <c r="B872" s="156" t="s">
        <v>1024</v>
      </c>
      <c r="C872" s="156" t="s">
        <v>21</v>
      </c>
      <c r="D872" s="156" t="s">
        <v>190</v>
      </c>
      <c r="E872" s="144" t="s">
        <v>1909</v>
      </c>
      <c r="F872" s="150">
        <v>210</v>
      </c>
    </row>
    <row r="873" spans="1:6" ht="14.45" customHeight="1" x14ac:dyDescent="0.25">
      <c r="A873" s="157" t="s">
        <v>1023</v>
      </c>
      <c r="B873" s="156" t="s">
        <v>1024</v>
      </c>
      <c r="C873" s="156" t="s">
        <v>21</v>
      </c>
      <c r="D873" s="156" t="s">
        <v>190</v>
      </c>
      <c r="E873" s="144" t="s">
        <v>266</v>
      </c>
      <c r="F873" s="150">
        <v>99650</v>
      </c>
    </row>
    <row r="874" spans="1:6" ht="14.45" customHeight="1" x14ac:dyDescent="0.25">
      <c r="A874" s="157" t="s">
        <v>1025</v>
      </c>
      <c r="B874" s="156" t="s">
        <v>1026</v>
      </c>
      <c r="C874" s="156" t="s">
        <v>81</v>
      </c>
      <c r="D874" s="156" t="s">
        <v>243</v>
      </c>
      <c r="E874" s="144" t="s">
        <v>1954</v>
      </c>
      <c r="F874" s="150">
        <v>4494</v>
      </c>
    </row>
    <row r="875" spans="1:6" ht="14.45" customHeight="1" x14ac:dyDescent="0.25">
      <c r="A875" s="157" t="s">
        <v>1027</v>
      </c>
      <c r="B875" s="156" t="s">
        <v>1028</v>
      </c>
      <c r="C875" s="156" t="s">
        <v>77</v>
      </c>
      <c r="D875" s="156" t="s">
        <v>239</v>
      </c>
      <c r="E875" s="144" t="s">
        <v>1343</v>
      </c>
      <c r="F875" s="150">
        <v>5170805</v>
      </c>
    </row>
    <row r="876" spans="1:6" ht="14.45" customHeight="1" x14ac:dyDescent="0.25">
      <c r="A876" s="157" t="s">
        <v>1027</v>
      </c>
      <c r="B876" s="156" t="s">
        <v>1028</v>
      </c>
      <c r="C876" s="156" t="s">
        <v>77</v>
      </c>
      <c r="D876" s="156" t="s">
        <v>239</v>
      </c>
      <c r="E876" s="144" t="s">
        <v>1324</v>
      </c>
      <c r="F876" s="150">
        <v>36334</v>
      </c>
    </row>
    <row r="877" spans="1:6" ht="14.45" customHeight="1" x14ac:dyDescent="0.25">
      <c r="A877" s="157" t="s">
        <v>1027</v>
      </c>
      <c r="B877" s="156" t="s">
        <v>1028</v>
      </c>
      <c r="C877" s="156" t="s">
        <v>77</v>
      </c>
      <c r="D877" s="156" t="s">
        <v>239</v>
      </c>
      <c r="E877" s="144" t="s">
        <v>266</v>
      </c>
      <c r="F877" s="150">
        <v>459228</v>
      </c>
    </row>
    <row r="878" spans="1:6" ht="14.45" customHeight="1" x14ac:dyDescent="0.25">
      <c r="A878" s="157" t="s">
        <v>1029</v>
      </c>
      <c r="B878" s="156" t="s">
        <v>1030</v>
      </c>
      <c r="C878" s="156" t="s">
        <v>53</v>
      </c>
      <c r="D878" s="156" t="s">
        <v>219</v>
      </c>
      <c r="E878" s="144" t="s">
        <v>1326</v>
      </c>
      <c r="F878" s="150">
        <v>36556199</v>
      </c>
    </row>
    <row r="879" spans="1:6" ht="14.45" customHeight="1" x14ac:dyDescent="0.25">
      <c r="A879" s="157" t="s">
        <v>1029</v>
      </c>
      <c r="B879" s="156" t="s">
        <v>1030</v>
      </c>
      <c r="C879" s="156" t="s">
        <v>53</v>
      </c>
      <c r="D879" s="156" t="s">
        <v>219</v>
      </c>
      <c r="E879" s="144" t="s">
        <v>1324</v>
      </c>
      <c r="F879" s="150">
        <v>3922856</v>
      </c>
    </row>
    <row r="880" spans="1:6" ht="14.45" customHeight="1" x14ac:dyDescent="0.25">
      <c r="A880" s="157" t="s">
        <v>1031</v>
      </c>
      <c r="B880" s="156" t="s">
        <v>1032</v>
      </c>
      <c r="C880" s="156" t="s">
        <v>109</v>
      </c>
      <c r="D880" s="156" t="s">
        <v>401</v>
      </c>
      <c r="E880" s="144" t="s">
        <v>1324</v>
      </c>
      <c r="F880" s="150">
        <v>88</v>
      </c>
    </row>
    <row r="881" spans="1:6" ht="14.45" customHeight="1" x14ac:dyDescent="0.25">
      <c r="A881" s="157" t="s">
        <v>1033</v>
      </c>
      <c r="B881" s="156" t="s">
        <v>1034</v>
      </c>
      <c r="C881" s="156" t="s">
        <v>109</v>
      </c>
      <c r="D881" s="156" t="s">
        <v>401</v>
      </c>
      <c r="E881" s="144" t="s">
        <v>271</v>
      </c>
      <c r="F881" s="150">
        <v>930727</v>
      </c>
    </row>
    <row r="882" spans="1:6" ht="14.45" customHeight="1" x14ac:dyDescent="0.25">
      <c r="A882" s="157" t="s">
        <v>1033</v>
      </c>
      <c r="B882" s="156" t="s">
        <v>1034</v>
      </c>
      <c r="C882" s="156" t="s">
        <v>109</v>
      </c>
      <c r="D882" s="156" t="s">
        <v>401</v>
      </c>
      <c r="E882" s="144" t="s">
        <v>1316</v>
      </c>
      <c r="F882" s="150">
        <v>539335</v>
      </c>
    </row>
    <row r="883" spans="1:6" ht="14.45" customHeight="1" x14ac:dyDescent="0.25">
      <c r="A883" s="157" t="s">
        <v>1033</v>
      </c>
      <c r="B883" s="156" t="s">
        <v>1034</v>
      </c>
      <c r="C883" s="156" t="s">
        <v>109</v>
      </c>
      <c r="D883" s="156" t="s">
        <v>401</v>
      </c>
      <c r="E883" s="144" t="s">
        <v>407</v>
      </c>
      <c r="F883" s="150">
        <v>13730863</v>
      </c>
    </row>
    <row r="884" spans="1:6" ht="14.45" customHeight="1" x14ac:dyDescent="0.25">
      <c r="A884" s="157" t="s">
        <v>1033</v>
      </c>
      <c r="B884" s="156" t="s">
        <v>1034</v>
      </c>
      <c r="C884" s="156" t="s">
        <v>109</v>
      </c>
      <c r="D884" s="156" t="s">
        <v>401</v>
      </c>
      <c r="E884" s="144" t="s">
        <v>278</v>
      </c>
      <c r="F884" s="150">
        <v>288672</v>
      </c>
    </row>
    <row r="885" spans="1:6" ht="14.45" customHeight="1" x14ac:dyDescent="0.25">
      <c r="A885" s="157" t="s">
        <v>1033</v>
      </c>
      <c r="B885" s="156" t="s">
        <v>1034</v>
      </c>
      <c r="C885" s="156" t="s">
        <v>109</v>
      </c>
      <c r="D885" s="156" t="s">
        <v>401</v>
      </c>
      <c r="E885" s="144" t="s">
        <v>1306</v>
      </c>
      <c r="F885" s="150">
        <v>45</v>
      </c>
    </row>
    <row r="886" spans="1:6" ht="14.45" customHeight="1" x14ac:dyDescent="0.25">
      <c r="A886" s="157" t="s">
        <v>1033</v>
      </c>
      <c r="B886" s="156" t="s">
        <v>1034</v>
      </c>
      <c r="C886" s="156" t="s">
        <v>109</v>
      </c>
      <c r="D886" s="156" t="s">
        <v>401</v>
      </c>
      <c r="E886" s="144" t="s">
        <v>1324</v>
      </c>
      <c r="F886" s="150">
        <v>344826</v>
      </c>
    </row>
    <row r="887" spans="1:6" ht="14.45" customHeight="1" x14ac:dyDescent="0.25">
      <c r="A887" s="157" t="s">
        <v>1033</v>
      </c>
      <c r="B887" s="156" t="s">
        <v>1034</v>
      </c>
      <c r="C887" s="156" t="s">
        <v>109</v>
      </c>
      <c r="D887" s="156" t="s">
        <v>401</v>
      </c>
      <c r="E887" s="144" t="s">
        <v>1312</v>
      </c>
      <c r="F887" s="150">
        <v>500</v>
      </c>
    </row>
    <row r="888" spans="1:6" ht="14.45" customHeight="1" x14ac:dyDescent="0.25">
      <c r="A888" s="157" t="s">
        <v>1033</v>
      </c>
      <c r="B888" s="156" t="s">
        <v>1034</v>
      </c>
      <c r="C888" s="156" t="s">
        <v>109</v>
      </c>
      <c r="D888" s="156" t="s">
        <v>401</v>
      </c>
      <c r="E888" s="144" t="s">
        <v>1303</v>
      </c>
      <c r="F888" s="150">
        <v>8911</v>
      </c>
    </row>
    <row r="889" spans="1:6" ht="14.45" customHeight="1" x14ac:dyDescent="0.25">
      <c r="A889" s="157" t="s">
        <v>1033</v>
      </c>
      <c r="B889" s="156" t="s">
        <v>1034</v>
      </c>
      <c r="C889" s="156" t="s">
        <v>109</v>
      </c>
      <c r="D889" s="156" t="s">
        <v>401</v>
      </c>
      <c r="E889" s="144" t="s">
        <v>264</v>
      </c>
      <c r="F889" s="150">
        <v>800</v>
      </c>
    </row>
    <row r="890" spans="1:6" ht="14.45" customHeight="1" x14ac:dyDescent="0.25">
      <c r="A890" s="157" t="s">
        <v>1033</v>
      </c>
      <c r="B890" s="156" t="s">
        <v>1034</v>
      </c>
      <c r="C890" s="156" t="s">
        <v>109</v>
      </c>
      <c r="D890" s="156" t="s">
        <v>401</v>
      </c>
      <c r="E890" s="144" t="s">
        <v>1301</v>
      </c>
      <c r="F890" s="150">
        <v>5731</v>
      </c>
    </row>
    <row r="891" spans="1:6" ht="14.45" customHeight="1" x14ac:dyDescent="0.25">
      <c r="A891" s="157" t="s">
        <v>1035</v>
      </c>
      <c r="B891" s="156" t="s">
        <v>1036</v>
      </c>
      <c r="C891" s="156" t="s">
        <v>109</v>
      </c>
      <c r="D891" s="156" t="s">
        <v>401</v>
      </c>
      <c r="E891" s="144" t="s">
        <v>271</v>
      </c>
      <c r="F891" s="150">
        <v>985382</v>
      </c>
    </row>
    <row r="892" spans="1:6" ht="14.45" customHeight="1" x14ac:dyDescent="0.25">
      <c r="A892" s="157" t="s">
        <v>1035</v>
      </c>
      <c r="B892" s="156" t="s">
        <v>1036</v>
      </c>
      <c r="C892" s="156" t="s">
        <v>109</v>
      </c>
      <c r="D892" s="156" t="s">
        <v>401</v>
      </c>
      <c r="E892" s="144" t="s">
        <v>1316</v>
      </c>
      <c r="F892" s="150">
        <v>7186075</v>
      </c>
    </row>
    <row r="893" spans="1:6" ht="14.45" customHeight="1" x14ac:dyDescent="0.25">
      <c r="A893" s="157" t="s">
        <v>1035</v>
      </c>
      <c r="B893" s="156" t="s">
        <v>1036</v>
      </c>
      <c r="C893" s="156" t="s">
        <v>109</v>
      </c>
      <c r="D893" s="156" t="s">
        <v>401</v>
      </c>
      <c r="E893" s="144" t="s">
        <v>407</v>
      </c>
      <c r="F893" s="150">
        <v>9146235</v>
      </c>
    </row>
    <row r="894" spans="1:6" ht="14.45" customHeight="1" x14ac:dyDescent="0.25">
      <c r="A894" s="157" t="s">
        <v>1035</v>
      </c>
      <c r="B894" s="156" t="s">
        <v>1036</v>
      </c>
      <c r="C894" s="156" t="s">
        <v>109</v>
      </c>
      <c r="D894" s="156" t="s">
        <v>401</v>
      </c>
      <c r="E894" s="144" t="s">
        <v>278</v>
      </c>
      <c r="F894" s="150">
        <v>401638</v>
      </c>
    </row>
    <row r="895" spans="1:6" ht="14.45" customHeight="1" x14ac:dyDescent="0.25">
      <c r="A895" s="157" t="s">
        <v>1035</v>
      </c>
      <c r="B895" s="156" t="s">
        <v>1036</v>
      </c>
      <c r="C895" s="156" t="s">
        <v>109</v>
      </c>
      <c r="D895" s="156" t="s">
        <v>401</v>
      </c>
      <c r="E895" s="144" t="s">
        <v>1306</v>
      </c>
      <c r="F895" s="150">
        <v>115</v>
      </c>
    </row>
    <row r="896" spans="1:6" ht="14.45" customHeight="1" x14ac:dyDescent="0.25">
      <c r="A896" s="157" t="s">
        <v>1035</v>
      </c>
      <c r="B896" s="156" t="s">
        <v>1036</v>
      </c>
      <c r="C896" s="156" t="s">
        <v>109</v>
      </c>
      <c r="D896" s="156" t="s">
        <v>401</v>
      </c>
      <c r="E896" s="144" t="s">
        <v>1324</v>
      </c>
      <c r="F896" s="150">
        <v>511622</v>
      </c>
    </row>
    <row r="897" spans="1:6" ht="14.45" customHeight="1" x14ac:dyDescent="0.25">
      <c r="A897" s="157" t="s">
        <v>1035</v>
      </c>
      <c r="B897" s="156" t="s">
        <v>1036</v>
      </c>
      <c r="C897" s="156" t="s">
        <v>109</v>
      </c>
      <c r="D897" s="156" t="s">
        <v>401</v>
      </c>
      <c r="E897" s="144" t="s">
        <v>1312</v>
      </c>
      <c r="F897" s="150">
        <v>1800</v>
      </c>
    </row>
    <row r="898" spans="1:6" ht="14.45" customHeight="1" x14ac:dyDescent="0.25">
      <c r="A898" s="157" t="s">
        <v>1035</v>
      </c>
      <c r="B898" s="156" t="s">
        <v>1036</v>
      </c>
      <c r="C898" s="156" t="s">
        <v>109</v>
      </c>
      <c r="D898" s="156" t="s">
        <v>401</v>
      </c>
      <c r="E898" s="144" t="s">
        <v>1303</v>
      </c>
      <c r="F898" s="150">
        <v>17076</v>
      </c>
    </row>
    <row r="899" spans="1:6" ht="14.45" customHeight="1" x14ac:dyDescent="0.25">
      <c r="A899" s="157" t="s">
        <v>1035</v>
      </c>
      <c r="B899" s="156" t="s">
        <v>1036</v>
      </c>
      <c r="C899" s="156" t="s">
        <v>109</v>
      </c>
      <c r="D899" s="156" t="s">
        <v>401</v>
      </c>
      <c r="E899" s="144" t="s">
        <v>264</v>
      </c>
      <c r="F899" s="150">
        <v>22087</v>
      </c>
    </row>
    <row r="900" spans="1:6" ht="14.45" customHeight="1" x14ac:dyDescent="0.25">
      <c r="A900" s="157" t="s">
        <v>1037</v>
      </c>
      <c r="B900" s="156" t="s">
        <v>1038</v>
      </c>
      <c r="C900" s="156" t="s">
        <v>109</v>
      </c>
      <c r="D900" s="156" t="s">
        <v>401</v>
      </c>
      <c r="E900" s="144" t="s">
        <v>271</v>
      </c>
      <c r="F900" s="150">
        <v>103800</v>
      </c>
    </row>
    <row r="901" spans="1:6" ht="14.45" customHeight="1" x14ac:dyDescent="0.25">
      <c r="A901" s="157" t="s">
        <v>1037</v>
      </c>
      <c r="B901" s="156" t="s">
        <v>1038</v>
      </c>
      <c r="C901" s="156" t="s">
        <v>109</v>
      </c>
      <c r="D901" s="156" t="s">
        <v>401</v>
      </c>
      <c r="E901" s="144" t="s">
        <v>1316</v>
      </c>
      <c r="F901" s="150">
        <v>2196651</v>
      </c>
    </row>
    <row r="902" spans="1:6" ht="14.45" customHeight="1" x14ac:dyDescent="0.25">
      <c r="A902" s="157" t="s">
        <v>1037</v>
      </c>
      <c r="B902" s="156" t="s">
        <v>1038</v>
      </c>
      <c r="C902" s="156" t="s">
        <v>109</v>
      </c>
      <c r="D902" s="156" t="s">
        <v>401</v>
      </c>
      <c r="E902" s="144" t="s">
        <v>407</v>
      </c>
      <c r="F902" s="150">
        <v>9301611</v>
      </c>
    </row>
    <row r="903" spans="1:6" ht="14.45" customHeight="1" x14ac:dyDescent="0.25">
      <c r="A903" s="157" t="s">
        <v>1037</v>
      </c>
      <c r="B903" s="156" t="s">
        <v>1038</v>
      </c>
      <c r="C903" s="156" t="s">
        <v>109</v>
      </c>
      <c r="D903" s="156" t="s">
        <v>401</v>
      </c>
      <c r="E903" s="144" t="s">
        <v>278</v>
      </c>
      <c r="F903" s="150">
        <v>79628</v>
      </c>
    </row>
    <row r="904" spans="1:6" ht="14.45" customHeight="1" x14ac:dyDescent="0.25">
      <c r="A904" s="157" t="s">
        <v>1037</v>
      </c>
      <c r="B904" s="156" t="s">
        <v>1038</v>
      </c>
      <c r="C904" s="156" t="s">
        <v>109</v>
      </c>
      <c r="D904" s="156" t="s">
        <v>401</v>
      </c>
      <c r="E904" s="144" t="s">
        <v>1311</v>
      </c>
      <c r="F904" s="150">
        <v>20</v>
      </c>
    </row>
    <row r="905" spans="1:6" ht="14.45" customHeight="1" x14ac:dyDescent="0.25">
      <c r="A905" s="157" t="s">
        <v>1037</v>
      </c>
      <c r="B905" s="156" t="s">
        <v>1038</v>
      </c>
      <c r="C905" s="156" t="s">
        <v>109</v>
      </c>
      <c r="D905" s="156" t="s">
        <v>401</v>
      </c>
      <c r="E905" s="144" t="s">
        <v>1306</v>
      </c>
      <c r="F905" s="150">
        <v>92</v>
      </c>
    </row>
    <row r="906" spans="1:6" ht="14.45" customHeight="1" x14ac:dyDescent="0.25">
      <c r="A906" s="157" t="s">
        <v>1037</v>
      </c>
      <c r="B906" s="156" t="s">
        <v>1038</v>
      </c>
      <c r="C906" s="156" t="s">
        <v>109</v>
      </c>
      <c r="D906" s="156" t="s">
        <v>401</v>
      </c>
      <c r="E906" s="144" t="s">
        <v>1324</v>
      </c>
      <c r="F906" s="150">
        <v>300084</v>
      </c>
    </row>
    <row r="907" spans="1:6" ht="14.45" customHeight="1" x14ac:dyDescent="0.25">
      <c r="A907" s="157" t="s">
        <v>1037</v>
      </c>
      <c r="B907" s="156" t="s">
        <v>1038</v>
      </c>
      <c r="C907" s="156" t="s">
        <v>109</v>
      </c>
      <c r="D907" s="156" t="s">
        <v>401</v>
      </c>
      <c r="E907" s="144" t="s">
        <v>1303</v>
      </c>
      <c r="F907" s="150">
        <v>43139</v>
      </c>
    </row>
    <row r="908" spans="1:6" ht="14.45" customHeight="1" x14ac:dyDescent="0.25">
      <c r="A908" s="157" t="s">
        <v>1037</v>
      </c>
      <c r="B908" s="156" t="s">
        <v>1038</v>
      </c>
      <c r="C908" s="156" t="s">
        <v>109</v>
      </c>
      <c r="D908" s="156" t="s">
        <v>401</v>
      </c>
      <c r="E908" s="144" t="s">
        <v>264</v>
      </c>
      <c r="F908" s="150">
        <v>150</v>
      </c>
    </row>
    <row r="909" spans="1:6" ht="14.45" customHeight="1" x14ac:dyDescent="0.25">
      <c r="A909" s="157" t="s">
        <v>1039</v>
      </c>
      <c r="B909" s="156" t="s">
        <v>1040</v>
      </c>
      <c r="C909" s="156" t="s">
        <v>109</v>
      </c>
      <c r="D909" s="156" t="s">
        <v>401</v>
      </c>
      <c r="E909" s="144" t="s">
        <v>271</v>
      </c>
      <c r="F909" s="150">
        <v>40900</v>
      </c>
    </row>
    <row r="910" spans="1:6" ht="14.45" customHeight="1" x14ac:dyDescent="0.25">
      <c r="A910" s="157" t="s">
        <v>1039</v>
      </c>
      <c r="B910" s="156" t="s">
        <v>1040</v>
      </c>
      <c r="C910" s="156" t="s">
        <v>109</v>
      </c>
      <c r="D910" s="156" t="s">
        <v>401</v>
      </c>
      <c r="E910" s="144" t="s">
        <v>1316</v>
      </c>
      <c r="F910" s="150">
        <v>223000</v>
      </c>
    </row>
    <row r="911" spans="1:6" ht="14.45" customHeight="1" x14ac:dyDescent="0.25">
      <c r="A911" s="157" t="s">
        <v>1039</v>
      </c>
      <c r="B911" s="156" t="s">
        <v>1040</v>
      </c>
      <c r="C911" s="156" t="s">
        <v>109</v>
      </c>
      <c r="D911" s="156" t="s">
        <v>401</v>
      </c>
      <c r="E911" s="144" t="s">
        <v>407</v>
      </c>
      <c r="F911" s="150">
        <v>999700</v>
      </c>
    </row>
    <row r="912" spans="1:6" ht="14.45" customHeight="1" x14ac:dyDescent="0.25">
      <c r="A912" s="157" t="s">
        <v>1039</v>
      </c>
      <c r="B912" s="156" t="s">
        <v>1040</v>
      </c>
      <c r="C912" s="156" t="s">
        <v>109</v>
      </c>
      <c r="D912" s="156" t="s">
        <v>401</v>
      </c>
      <c r="E912" s="144" t="s">
        <v>278</v>
      </c>
      <c r="F912" s="150">
        <v>2700</v>
      </c>
    </row>
    <row r="913" spans="1:6" ht="14.45" customHeight="1" x14ac:dyDescent="0.25">
      <c r="A913" s="157" t="s">
        <v>1039</v>
      </c>
      <c r="B913" s="156" t="s">
        <v>1040</v>
      </c>
      <c r="C913" s="156" t="s">
        <v>109</v>
      </c>
      <c r="D913" s="156" t="s">
        <v>401</v>
      </c>
      <c r="E913" s="144" t="s">
        <v>1324</v>
      </c>
      <c r="F913" s="150">
        <v>31358</v>
      </c>
    </row>
    <row r="914" spans="1:6" ht="14.45" customHeight="1" x14ac:dyDescent="0.25">
      <c r="A914" s="157" t="s">
        <v>1039</v>
      </c>
      <c r="B914" s="156" t="s">
        <v>1040</v>
      </c>
      <c r="C914" s="156" t="s">
        <v>109</v>
      </c>
      <c r="D914" s="156" t="s">
        <v>401</v>
      </c>
      <c r="E914" s="144" t="s">
        <v>1303</v>
      </c>
      <c r="F914" s="150">
        <v>235</v>
      </c>
    </row>
    <row r="915" spans="1:6" ht="14.45" customHeight="1" x14ac:dyDescent="0.25">
      <c r="A915" s="157" t="s">
        <v>1039</v>
      </c>
      <c r="B915" s="156" t="s">
        <v>1040</v>
      </c>
      <c r="C915" s="156" t="s">
        <v>109</v>
      </c>
      <c r="D915" s="156" t="s">
        <v>401</v>
      </c>
      <c r="E915" s="144" t="s">
        <v>264</v>
      </c>
      <c r="F915" s="150">
        <v>75</v>
      </c>
    </row>
    <row r="916" spans="1:6" ht="14.45" customHeight="1" x14ac:dyDescent="0.25">
      <c r="A916" s="157" t="s">
        <v>1041</v>
      </c>
      <c r="B916" s="156" t="s">
        <v>1042</v>
      </c>
      <c r="C916" s="156" t="s">
        <v>36</v>
      </c>
      <c r="D916" s="156" t="s">
        <v>203</v>
      </c>
      <c r="E916" s="144" t="s">
        <v>1316</v>
      </c>
      <c r="F916" s="150">
        <v>193235</v>
      </c>
    </row>
    <row r="917" spans="1:6" ht="14.45" customHeight="1" x14ac:dyDescent="0.25">
      <c r="A917" s="157" t="s">
        <v>1041</v>
      </c>
      <c r="B917" s="156" t="s">
        <v>1042</v>
      </c>
      <c r="C917" s="156" t="s">
        <v>36</v>
      </c>
      <c r="D917" s="156" t="s">
        <v>203</v>
      </c>
      <c r="E917" s="144" t="s">
        <v>1324</v>
      </c>
      <c r="F917" s="150">
        <v>9728</v>
      </c>
    </row>
    <row r="918" spans="1:6" ht="14.45" customHeight="1" x14ac:dyDescent="0.25">
      <c r="A918" s="157" t="s">
        <v>1043</v>
      </c>
      <c r="B918" s="156" t="s">
        <v>1044</v>
      </c>
      <c r="C918" s="156" t="s">
        <v>53</v>
      </c>
      <c r="D918" s="156" t="s">
        <v>219</v>
      </c>
      <c r="E918" s="144" t="s">
        <v>1911</v>
      </c>
      <c r="F918" s="150">
        <v>2175777915</v>
      </c>
    </row>
    <row r="919" spans="1:6" ht="14.45" customHeight="1" x14ac:dyDescent="0.25">
      <c r="A919" s="157" t="s">
        <v>1045</v>
      </c>
      <c r="B919" s="156" t="s">
        <v>1046</v>
      </c>
      <c r="C919" s="156" t="s">
        <v>109</v>
      </c>
      <c r="D919" s="156" t="s">
        <v>401</v>
      </c>
      <c r="E919" s="144" t="s">
        <v>271</v>
      </c>
      <c r="F919" s="150">
        <v>261972</v>
      </c>
    </row>
    <row r="920" spans="1:6" ht="14.45" customHeight="1" x14ac:dyDescent="0.25">
      <c r="A920" s="157" t="s">
        <v>1045</v>
      </c>
      <c r="B920" s="156" t="s">
        <v>1046</v>
      </c>
      <c r="C920" s="156" t="s">
        <v>109</v>
      </c>
      <c r="D920" s="156" t="s">
        <v>401</v>
      </c>
      <c r="E920" s="144" t="s">
        <v>1316</v>
      </c>
      <c r="F920" s="150">
        <v>1049356</v>
      </c>
    </row>
    <row r="921" spans="1:6" ht="14.45" customHeight="1" x14ac:dyDescent="0.25">
      <c r="A921" s="157" t="s">
        <v>1045</v>
      </c>
      <c r="B921" s="156" t="s">
        <v>1046</v>
      </c>
      <c r="C921" s="156" t="s">
        <v>109</v>
      </c>
      <c r="D921" s="156" t="s">
        <v>401</v>
      </c>
      <c r="E921" s="144" t="s">
        <v>407</v>
      </c>
      <c r="F921" s="150">
        <v>8314846</v>
      </c>
    </row>
    <row r="922" spans="1:6" ht="14.45" customHeight="1" x14ac:dyDescent="0.25">
      <c r="A922" s="157" t="s">
        <v>1045</v>
      </c>
      <c r="B922" s="156" t="s">
        <v>1046</v>
      </c>
      <c r="C922" s="156" t="s">
        <v>109</v>
      </c>
      <c r="D922" s="156" t="s">
        <v>401</v>
      </c>
      <c r="E922" s="144" t="s">
        <v>278</v>
      </c>
      <c r="F922" s="150">
        <v>116048</v>
      </c>
    </row>
    <row r="923" spans="1:6" ht="14.45" customHeight="1" x14ac:dyDescent="0.25">
      <c r="A923" s="157" t="s">
        <v>1045</v>
      </c>
      <c r="B923" s="156" t="s">
        <v>1046</v>
      </c>
      <c r="C923" s="156" t="s">
        <v>109</v>
      </c>
      <c r="D923" s="156" t="s">
        <v>401</v>
      </c>
      <c r="E923" s="144" t="s">
        <v>1324</v>
      </c>
      <c r="F923" s="150">
        <v>351821</v>
      </c>
    </row>
    <row r="924" spans="1:6" ht="14.45" customHeight="1" x14ac:dyDescent="0.25">
      <c r="A924" s="157" t="s">
        <v>1045</v>
      </c>
      <c r="B924" s="156" t="s">
        <v>1046</v>
      </c>
      <c r="C924" s="156" t="s">
        <v>109</v>
      </c>
      <c r="D924" s="156" t="s">
        <v>401</v>
      </c>
      <c r="E924" s="144" t="s">
        <v>1303</v>
      </c>
      <c r="F924" s="150">
        <v>11684</v>
      </c>
    </row>
    <row r="925" spans="1:6" ht="14.45" customHeight="1" x14ac:dyDescent="0.25">
      <c r="A925" s="157" t="s">
        <v>1045</v>
      </c>
      <c r="B925" s="156" t="s">
        <v>1046</v>
      </c>
      <c r="C925" s="156" t="s">
        <v>109</v>
      </c>
      <c r="D925" s="156" t="s">
        <v>401</v>
      </c>
      <c r="E925" s="144" t="s">
        <v>264</v>
      </c>
      <c r="F925" s="150">
        <v>540</v>
      </c>
    </row>
    <row r="926" spans="1:6" ht="14.45" customHeight="1" x14ac:dyDescent="0.25">
      <c r="A926" s="157" t="s">
        <v>1047</v>
      </c>
      <c r="B926" s="156" t="s">
        <v>1048</v>
      </c>
      <c r="C926" s="156" t="s">
        <v>34</v>
      </c>
      <c r="D926" s="156" t="s">
        <v>201</v>
      </c>
      <c r="E926" s="144" t="s">
        <v>1324</v>
      </c>
      <c r="F926" s="150">
        <v>519876</v>
      </c>
    </row>
    <row r="927" spans="1:6" ht="14.45" customHeight="1" x14ac:dyDescent="0.25">
      <c r="A927" s="157" t="s">
        <v>1047</v>
      </c>
      <c r="B927" s="156" t="s">
        <v>1048</v>
      </c>
      <c r="C927" s="156" t="s">
        <v>34</v>
      </c>
      <c r="D927" s="156" t="s">
        <v>201</v>
      </c>
      <c r="E927" s="144" t="s">
        <v>264</v>
      </c>
      <c r="F927" s="150">
        <v>2389</v>
      </c>
    </row>
    <row r="928" spans="1:6" ht="14.45" customHeight="1" x14ac:dyDescent="0.25">
      <c r="A928" s="157" t="s">
        <v>1049</v>
      </c>
      <c r="B928" s="156" t="s">
        <v>1050</v>
      </c>
      <c r="C928" s="156" t="s">
        <v>34</v>
      </c>
      <c r="D928" s="156" t="s">
        <v>201</v>
      </c>
      <c r="E928" s="144" t="s">
        <v>1324</v>
      </c>
      <c r="F928" s="150">
        <v>5855245</v>
      </c>
    </row>
    <row r="929" spans="1:6" ht="14.45" customHeight="1" x14ac:dyDescent="0.25">
      <c r="A929" s="157" t="s">
        <v>1051</v>
      </c>
      <c r="B929" s="156" t="s">
        <v>1052</v>
      </c>
      <c r="C929" s="156" t="s">
        <v>16</v>
      </c>
      <c r="D929" s="156" t="s">
        <v>185</v>
      </c>
      <c r="E929" s="144" t="s">
        <v>1324</v>
      </c>
      <c r="F929" s="150">
        <v>3212499</v>
      </c>
    </row>
    <row r="930" spans="1:6" ht="14.45" customHeight="1" x14ac:dyDescent="0.25">
      <c r="A930" s="157" t="s">
        <v>1051</v>
      </c>
      <c r="B930" s="156" t="s">
        <v>1052</v>
      </c>
      <c r="C930" s="156" t="s">
        <v>16</v>
      </c>
      <c r="D930" s="156" t="s">
        <v>185</v>
      </c>
      <c r="E930" s="144" t="s">
        <v>1304</v>
      </c>
      <c r="F930" s="150">
        <v>12928294</v>
      </c>
    </row>
    <row r="931" spans="1:6" ht="14.45" customHeight="1" x14ac:dyDescent="0.25">
      <c r="A931" s="157" t="s">
        <v>1053</v>
      </c>
      <c r="B931" s="156" t="s">
        <v>1054</v>
      </c>
      <c r="C931" s="156" t="s">
        <v>83</v>
      </c>
      <c r="D931" s="156" t="s">
        <v>245</v>
      </c>
      <c r="E931" s="144" t="s">
        <v>404</v>
      </c>
      <c r="F931" s="150">
        <v>297145</v>
      </c>
    </row>
    <row r="932" spans="1:6" ht="14.45" customHeight="1" x14ac:dyDescent="0.25">
      <c r="A932" s="157" t="s">
        <v>1053</v>
      </c>
      <c r="B932" s="156" t="s">
        <v>1054</v>
      </c>
      <c r="C932" s="156" t="s">
        <v>83</v>
      </c>
      <c r="D932" s="156" t="s">
        <v>245</v>
      </c>
      <c r="E932" s="144" t="s">
        <v>405</v>
      </c>
      <c r="F932" s="150">
        <v>86000061</v>
      </c>
    </row>
    <row r="933" spans="1:6" ht="14.45" customHeight="1" x14ac:dyDescent="0.25">
      <c r="A933" s="157" t="s">
        <v>1053</v>
      </c>
      <c r="B933" s="156" t="s">
        <v>1054</v>
      </c>
      <c r="C933" s="156" t="s">
        <v>83</v>
      </c>
      <c r="D933" s="156" t="s">
        <v>245</v>
      </c>
      <c r="E933" s="144" t="s">
        <v>1324</v>
      </c>
      <c r="F933" s="150">
        <v>9100621</v>
      </c>
    </row>
    <row r="934" spans="1:6" ht="14.45" customHeight="1" x14ac:dyDescent="0.25">
      <c r="A934" s="157" t="s">
        <v>1053</v>
      </c>
      <c r="B934" s="156" t="s">
        <v>1054</v>
      </c>
      <c r="C934" s="156" t="s">
        <v>83</v>
      </c>
      <c r="D934" s="156" t="s">
        <v>245</v>
      </c>
      <c r="E934" s="144" t="s">
        <v>1302</v>
      </c>
      <c r="F934" s="150">
        <v>309346</v>
      </c>
    </row>
    <row r="935" spans="1:6" ht="14.45" customHeight="1" x14ac:dyDescent="0.25">
      <c r="A935" s="157" t="s">
        <v>1053</v>
      </c>
      <c r="B935" s="156" t="s">
        <v>1054</v>
      </c>
      <c r="C935" s="156" t="s">
        <v>83</v>
      </c>
      <c r="D935" s="156" t="s">
        <v>245</v>
      </c>
      <c r="E935" s="144" t="s">
        <v>1303</v>
      </c>
      <c r="F935" s="150">
        <v>525</v>
      </c>
    </row>
    <row r="936" spans="1:6" ht="14.45" customHeight="1" x14ac:dyDescent="0.25">
      <c r="A936" s="157" t="s">
        <v>1053</v>
      </c>
      <c r="B936" s="156" t="s">
        <v>1054</v>
      </c>
      <c r="C936" s="156" t="s">
        <v>83</v>
      </c>
      <c r="D936" s="156" t="s">
        <v>245</v>
      </c>
      <c r="E936" s="144" t="s">
        <v>264</v>
      </c>
      <c r="F936" s="150">
        <v>118225</v>
      </c>
    </row>
    <row r="937" spans="1:6" ht="14.45" customHeight="1" x14ac:dyDescent="0.25">
      <c r="A937" s="157" t="s">
        <v>1055</v>
      </c>
      <c r="B937" s="156" t="s">
        <v>1056</v>
      </c>
      <c r="C937" s="156" t="s">
        <v>92</v>
      </c>
      <c r="D937" s="156" t="s">
        <v>254</v>
      </c>
      <c r="E937" s="144" t="s">
        <v>1324</v>
      </c>
      <c r="F937" s="150">
        <v>2144522</v>
      </c>
    </row>
    <row r="938" spans="1:6" ht="14.45" customHeight="1" x14ac:dyDescent="0.25">
      <c r="A938" s="157" t="s">
        <v>1057</v>
      </c>
      <c r="B938" s="156" t="s">
        <v>1058</v>
      </c>
      <c r="C938" s="156" t="s">
        <v>54</v>
      </c>
      <c r="D938" s="156" t="s">
        <v>220</v>
      </c>
      <c r="E938" s="144" t="s">
        <v>1316</v>
      </c>
      <c r="F938" s="150">
        <v>32628055</v>
      </c>
    </row>
    <row r="939" spans="1:6" ht="14.45" customHeight="1" x14ac:dyDescent="0.25">
      <c r="A939" s="157" t="s">
        <v>1057</v>
      </c>
      <c r="B939" s="156" t="s">
        <v>1058</v>
      </c>
      <c r="C939" s="156" t="s">
        <v>54</v>
      </c>
      <c r="D939" s="156" t="s">
        <v>220</v>
      </c>
      <c r="E939" s="144" t="s">
        <v>1324</v>
      </c>
      <c r="F939" s="150">
        <v>583652</v>
      </c>
    </row>
    <row r="940" spans="1:6" ht="14.45" customHeight="1" x14ac:dyDescent="0.25">
      <c r="A940" s="157" t="s">
        <v>1057</v>
      </c>
      <c r="B940" s="156" t="s">
        <v>1058</v>
      </c>
      <c r="C940" s="156" t="s">
        <v>54</v>
      </c>
      <c r="D940" s="156" t="s">
        <v>220</v>
      </c>
      <c r="E940" s="144" t="s">
        <v>1303</v>
      </c>
      <c r="F940" s="150">
        <v>544</v>
      </c>
    </row>
    <row r="941" spans="1:6" ht="14.45" customHeight="1" x14ac:dyDescent="0.25">
      <c r="A941" s="157" t="s">
        <v>1059</v>
      </c>
      <c r="B941" s="156" t="s">
        <v>1060</v>
      </c>
      <c r="C941" s="156" t="s">
        <v>47</v>
      </c>
      <c r="D941" s="156" t="s">
        <v>214</v>
      </c>
      <c r="E941" s="144" t="s">
        <v>1324</v>
      </c>
      <c r="F941" s="150">
        <v>133</v>
      </c>
    </row>
    <row r="942" spans="1:6" ht="14.45" customHeight="1" x14ac:dyDescent="0.25">
      <c r="A942" s="157" t="s">
        <v>1061</v>
      </c>
      <c r="B942" s="156" t="s">
        <v>1062</v>
      </c>
      <c r="C942" s="156" t="s">
        <v>109</v>
      </c>
      <c r="D942" s="156" t="s">
        <v>401</v>
      </c>
      <c r="E942" s="144" t="s">
        <v>1340</v>
      </c>
      <c r="F942" s="150">
        <v>3849930</v>
      </c>
    </row>
    <row r="943" spans="1:6" ht="14.45" customHeight="1" x14ac:dyDescent="0.25">
      <c r="A943" s="157" t="s">
        <v>1061</v>
      </c>
      <c r="B943" s="156" t="s">
        <v>1062</v>
      </c>
      <c r="C943" s="156" t="s">
        <v>109</v>
      </c>
      <c r="D943" s="156" t="s">
        <v>401</v>
      </c>
      <c r="E943" s="144" t="s">
        <v>1316</v>
      </c>
      <c r="F943" s="150">
        <v>1280095</v>
      </c>
    </row>
    <row r="944" spans="1:6" ht="14.45" customHeight="1" x14ac:dyDescent="0.25">
      <c r="A944" s="157" t="s">
        <v>1061</v>
      </c>
      <c r="B944" s="156" t="s">
        <v>1062</v>
      </c>
      <c r="C944" s="156" t="s">
        <v>109</v>
      </c>
      <c r="D944" s="156" t="s">
        <v>401</v>
      </c>
      <c r="E944" s="144" t="s">
        <v>407</v>
      </c>
      <c r="F944" s="150">
        <v>80</v>
      </c>
    </row>
    <row r="945" spans="1:6" ht="14.45" customHeight="1" x14ac:dyDescent="0.25">
      <c r="A945" s="157" t="s">
        <v>1061</v>
      </c>
      <c r="B945" s="156" t="s">
        <v>1062</v>
      </c>
      <c r="C945" s="156" t="s">
        <v>109</v>
      </c>
      <c r="D945" s="156" t="s">
        <v>401</v>
      </c>
      <c r="E945" s="144" t="s">
        <v>1311</v>
      </c>
      <c r="F945" s="150">
        <v>715</v>
      </c>
    </row>
    <row r="946" spans="1:6" ht="14.45" customHeight="1" x14ac:dyDescent="0.25">
      <c r="A946" s="157" t="s">
        <v>1061</v>
      </c>
      <c r="B946" s="156" t="s">
        <v>1062</v>
      </c>
      <c r="C946" s="156" t="s">
        <v>109</v>
      </c>
      <c r="D946" s="156" t="s">
        <v>401</v>
      </c>
      <c r="E946" s="144" t="s">
        <v>1324</v>
      </c>
      <c r="F946" s="150">
        <v>237559</v>
      </c>
    </row>
    <row r="947" spans="1:6" ht="14.45" customHeight="1" x14ac:dyDescent="0.25">
      <c r="A947" s="157" t="s">
        <v>1061</v>
      </c>
      <c r="B947" s="156" t="s">
        <v>1062</v>
      </c>
      <c r="C947" s="156" t="s">
        <v>109</v>
      </c>
      <c r="D947" s="156" t="s">
        <v>401</v>
      </c>
      <c r="E947" s="144" t="s">
        <v>1303</v>
      </c>
      <c r="F947" s="150">
        <v>410</v>
      </c>
    </row>
    <row r="948" spans="1:6" ht="14.45" customHeight="1" x14ac:dyDescent="0.25">
      <c r="A948" s="157" t="s">
        <v>1061</v>
      </c>
      <c r="B948" s="156" t="s">
        <v>1062</v>
      </c>
      <c r="C948" s="156" t="s">
        <v>109</v>
      </c>
      <c r="D948" s="156" t="s">
        <v>401</v>
      </c>
      <c r="E948" s="144" t="s">
        <v>264</v>
      </c>
      <c r="F948" s="150">
        <v>45475</v>
      </c>
    </row>
    <row r="949" spans="1:6" ht="14.45" customHeight="1" x14ac:dyDescent="0.25">
      <c r="A949" s="157" t="s">
        <v>1061</v>
      </c>
      <c r="B949" s="156" t="s">
        <v>1062</v>
      </c>
      <c r="C949" s="156" t="s">
        <v>109</v>
      </c>
      <c r="D949" s="156" t="s">
        <v>401</v>
      </c>
      <c r="E949" s="144" t="s">
        <v>266</v>
      </c>
      <c r="F949" s="150">
        <v>151338</v>
      </c>
    </row>
    <row r="950" spans="1:6" ht="14.45" customHeight="1" x14ac:dyDescent="0.25">
      <c r="A950" s="157" t="s">
        <v>1063</v>
      </c>
      <c r="B950" s="156" t="s">
        <v>1064</v>
      </c>
      <c r="C950" s="156" t="s">
        <v>143</v>
      </c>
      <c r="D950" s="156" t="s">
        <v>1065</v>
      </c>
      <c r="E950" s="144" t="s">
        <v>1341</v>
      </c>
      <c r="F950" s="150">
        <v>4540521</v>
      </c>
    </row>
    <row r="951" spans="1:6" ht="14.45" customHeight="1" x14ac:dyDescent="0.25">
      <c r="A951" s="157" t="s">
        <v>1063</v>
      </c>
      <c r="B951" s="156" t="s">
        <v>1064</v>
      </c>
      <c r="C951" s="156" t="s">
        <v>143</v>
      </c>
      <c r="D951" s="156" t="s">
        <v>1065</v>
      </c>
      <c r="E951" s="144" t="s">
        <v>1340</v>
      </c>
      <c r="F951" s="150">
        <v>48161423</v>
      </c>
    </row>
    <row r="952" spans="1:6" ht="14.45" customHeight="1" x14ac:dyDescent="0.25">
      <c r="A952" s="157" t="s">
        <v>1063</v>
      </c>
      <c r="B952" s="156" t="s">
        <v>1064</v>
      </c>
      <c r="C952" s="156" t="s">
        <v>143</v>
      </c>
      <c r="D952" s="156" t="s">
        <v>1065</v>
      </c>
      <c r="E952" s="144" t="s">
        <v>1274</v>
      </c>
      <c r="F952" s="150">
        <v>12029468</v>
      </c>
    </row>
    <row r="953" spans="1:6" ht="14.45" customHeight="1" x14ac:dyDescent="0.25">
      <c r="A953" s="157" t="s">
        <v>1063</v>
      </c>
      <c r="B953" s="156" t="s">
        <v>1064</v>
      </c>
      <c r="C953" s="156" t="s">
        <v>143</v>
      </c>
      <c r="D953" s="156" t="s">
        <v>1065</v>
      </c>
      <c r="E953" s="144" t="s">
        <v>1316</v>
      </c>
      <c r="F953" s="150">
        <v>152430</v>
      </c>
    </row>
    <row r="954" spans="1:6" ht="14.45" customHeight="1" x14ac:dyDescent="0.25">
      <c r="A954" s="157" t="s">
        <v>1063</v>
      </c>
      <c r="B954" s="156" t="s">
        <v>1064</v>
      </c>
      <c r="C954" s="156" t="s">
        <v>143</v>
      </c>
      <c r="D954" s="156" t="s">
        <v>1065</v>
      </c>
      <c r="E954" s="144" t="s">
        <v>1306</v>
      </c>
      <c r="F954" s="150">
        <v>63819</v>
      </c>
    </row>
    <row r="955" spans="1:6" ht="14.45" customHeight="1" x14ac:dyDescent="0.25">
      <c r="A955" s="157" t="s">
        <v>1063</v>
      </c>
      <c r="B955" s="156" t="s">
        <v>1064</v>
      </c>
      <c r="C955" s="156" t="s">
        <v>143</v>
      </c>
      <c r="D955" s="156" t="s">
        <v>1065</v>
      </c>
      <c r="E955" s="144" t="s">
        <v>1324</v>
      </c>
      <c r="F955" s="150">
        <v>752924</v>
      </c>
    </row>
    <row r="956" spans="1:6" ht="14.45" customHeight="1" x14ac:dyDescent="0.25">
      <c r="A956" s="157" t="s">
        <v>1063</v>
      </c>
      <c r="B956" s="156" t="s">
        <v>1064</v>
      </c>
      <c r="C956" s="156" t="s">
        <v>143</v>
      </c>
      <c r="D956" s="156" t="s">
        <v>1065</v>
      </c>
      <c r="E956" s="144" t="s">
        <v>1303</v>
      </c>
      <c r="F956" s="150">
        <v>6575</v>
      </c>
    </row>
    <row r="957" spans="1:6" ht="14.45" customHeight="1" x14ac:dyDescent="0.25">
      <c r="A957" s="157" t="s">
        <v>1063</v>
      </c>
      <c r="B957" s="156" t="s">
        <v>1064</v>
      </c>
      <c r="C957" s="156" t="s">
        <v>143</v>
      </c>
      <c r="D957" s="156" t="s">
        <v>1065</v>
      </c>
      <c r="E957" s="144" t="s">
        <v>264</v>
      </c>
      <c r="F957" s="150">
        <v>1700</v>
      </c>
    </row>
    <row r="958" spans="1:6" ht="14.45" customHeight="1" x14ac:dyDescent="0.25">
      <c r="A958" s="157" t="s">
        <v>1063</v>
      </c>
      <c r="B958" s="156" t="s">
        <v>1064</v>
      </c>
      <c r="C958" s="156" t="s">
        <v>143</v>
      </c>
      <c r="D958" s="156" t="s">
        <v>1065</v>
      </c>
      <c r="E958" s="144" t="s">
        <v>1301</v>
      </c>
      <c r="F958" s="150">
        <v>714084</v>
      </c>
    </row>
    <row r="959" spans="1:6" ht="14.45" customHeight="1" x14ac:dyDescent="0.25">
      <c r="A959" s="157" t="s">
        <v>1063</v>
      </c>
      <c r="B959" s="156" t="s">
        <v>1064</v>
      </c>
      <c r="C959" s="156" t="s">
        <v>143</v>
      </c>
      <c r="D959" s="156" t="s">
        <v>1065</v>
      </c>
      <c r="E959" s="144" t="s">
        <v>266</v>
      </c>
      <c r="F959" s="150">
        <v>388543</v>
      </c>
    </row>
    <row r="960" spans="1:6" ht="14.45" customHeight="1" x14ac:dyDescent="0.25">
      <c r="A960" s="157" t="s">
        <v>1066</v>
      </c>
      <c r="B960" s="156" t="s">
        <v>1067</v>
      </c>
      <c r="C960" s="156" t="s">
        <v>54</v>
      </c>
      <c r="D960" s="156" t="s">
        <v>220</v>
      </c>
      <c r="E960" s="144" t="s">
        <v>271</v>
      </c>
      <c r="F960" s="150">
        <v>607519</v>
      </c>
    </row>
    <row r="961" spans="1:6" ht="14.45" customHeight="1" x14ac:dyDescent="0.25">
      <c r="A961" s="157" t="s">
        <v>1066</v>
      </c>
      <c r="B961" s="156" t="s">
        <v>1067</v>
      </c>
      <c r="C961" s="156" t="s">
        <v>54</v>
      </c>
      <c r="D961" s="156" t="s">
        <v>220</v>
      </c>
      <c r="E961" s="144" t="s">
        <v>1324</v>
      </c>
      <c r="F961" s="150">
        <v>14282</v>
      </c>
    </row>
    <row r="962" spans="1:6" ht="14.45" customHeight="1" x14ac:dyDescent="0.25">
      <c r="A962" s="157" t="s">
        <v>1068</v>
      </c>
      <c r="B962" s="156" t="s">
        <v>1069</v>
      </c>
      <c r="C962" s="156" t="s">
        <v>51</v>
      </c>
      <c r="D962" s="156" t="s">
        <v>1362</v>
      </c>
      <c r="E962" s="144" t="s">
        <v>271</v>
      </c>
      <c r="F962" s="150">
        <v>2524430</v>
      </c>
    </row>
    <row r="963" spans="1:6" ht="14.45" customHeight="1" x14ac:dyDescent="0.25">
      <c r="A963" s="157" t="s">
        <v>1068</v>
      </c>
      <c r="B963" s="156" t="s">
        <v>1069</v>
      </c>
      <c r="C963" s="156" t="s">
        <v>51</v>
      </c>
      <c r="D963" s="156" t="s">
        <v>1362</v>
      </c>
      <c r="E963" s="144" t="s">
        <v>1324</v>
      </c>
      <c r="F963" s="150">
        <v>163599</v>
      </c>
    </row>
    <row r="964" spans="1:6" ht="14.45" customHeight="1" x14ac:dyDescent="0.25">
      <c r="A964" s="157" t="s">
        <v>1068</v>
      </c>
      <c r="B964" s="156" t="s">
        <v>1069</v>
      </c>
      <c r="C964" s="156" t="s">
        <v>51</v>
      </c>
      <c r="D964" s="156" t="s">
        <v>1362</v>
      </c>
      <c r="E964" s="144" t="s">
        <v>1307</v>
      </c>
      <c r="F964" s="150">
        <v>38</v>
      </c>
    </row>
    <row r="965" spans="1:6" ht="14.45" customHeight="1" x14ac:dyDescent="0.25">
      <c r="A965" s="157" t="s">
        <v>1068</v>
      </c>
      <c r="B965" s="156" t="s">
        <v>1069</v>
      </c>
      <c r="C965" s="156" t="s">
        <v>51</v>
      </c>
      <c r="D965" s="156" t="s">
        <v>1362</v>
      </c>
      <c r="E965" s="144" t="s">
        <v>1303</v>
      </c>
      <c r="F965" s="150">
        <v>10000</v>
      </c>
    </row>
    <row r="966" spans="1:6" ht="14.45" customHeight="1" x14ac:dyDescent="0.25">
      <c r="A966" s="157" t="s">
        <v>1070</v>
      </c>
      <c r="B966" s="156" t="s">
        <v>1071</v>
      </c>
      <c r="C966" s="156" t="s">
        <v>16</v>
      </c>
      <c r="D966" s="156" t="s">
        <v>185</v>
      </c>
      <c r="E966" s="144" t="s">
        <v>1306</v>
      </c>
      <c r="F966" s="150">
        <v>11733285</v>
      </c>
    </row>
    <row r="967" spans="1:6" ht="14.45" customHeight="1" x14ac:dyDescent="0.25">
      <c r="A967" s="157" t="s">
        <v>1070</v>
      </c>
      <c r="B967" s="156" t="s">
        <v>1071</v>
      </c>
      <c r="C967" s="156" t="s">
        <v>16</v>
      </c>
      <c r="D967" s="156" t="s">
        <v>185</v>
      </c>
      <c r="E967" s="144" t="s">
        <v>1324</v>
      </c>
      <c r="F967" s="150">
        <v>868729</v>
      </c>
    </row>
    <row r="968" spans="1:6" ht="14.45" customHeight="1" x14ac:dyDescent="0.25">
      <c r="A968" s="157" t="s">
        <v>1070</v>
      </c>
      <c r="B968" s="156" t="s">
        <v>1071</v>
      </c>
      <c r="C968" s="156" t="s">
        <v>16</v>
      </c>
      <c r="D968" s="156" t="s">
        <v>185</v>
      </c>
      <c r="E968" s="144" t="s">
        <v>1303</v>
      </c>
      <c r="F968" s="150">
        <v>175</v>
      </c>
    </row>
    <row r="969" spans="1:6" ht="14.45" customHeight="1" x14ac:dyDescent="0.25">
      <c r="A969" s="157" t="s">
        <v>1070</v>
      </c>
      <c r="B969" s="156" t="s">
        <v>1071</v>
      </c>
      <c r="C969" s="156" t="s">
        <v>16</v>
      </c>
      <c r="D969" s="156" t="s">
        <v>185</v>
      </c>
      <c r="E969" s="144" t="s">
        <v>266</v>
      </c>
      <c r="F969" s="150">
        <v>1007</v>
      </c>
    </row>
    <row r="970" spans="1:6" ht="14.45" customHeight="1" x14ac:dyDescent="0.25">
      <c r="A970" s="157" t="s">
        <v>1072</v>
      </c>
      <c r="B970" s="156" t="s">
        <v>1073</v>
      </c>
      <c r="C970" s="156" t="s">
        <v>16</v>
      </c>
      <c r="D970" s="156" t="s">
        <v>185</v>
      </c>
      <c r="E970" s="144" t="s">
        <v>1306</v>
      </c>
      <c r="F970" s="150">
        <v>6050</v>
      </c>
    </row>
    <row r="971" spans="1:6" ht="14.45" customHeight="1" x14ac:dyDescent="0.25">
      <c r="A971" s="157" t="s">
        <v>1072</v>
      </c>
      <c r="B971" s="156" t="s">
        <v>1073</v>
      </c>
      <c r="C971" s="156" t="s">
        <v>16</v>
      </c>
      <c r="D971" s="156" t="s">
        <v>185</v>
      </c>
      <c r="E971" s="144" t="s">
        <v>1324</v>
      </c>
      <c r="F971" s="150">
        <v>8746</v>
      </c>
    </row>
    <row r="972" spans="1:6" ht="14.45" customHeight="1" x14ac:dyDescent="0.25">
      <c r="A972" s="157" t="s">
        <v>1074</v>
      </c>
      <c r="B972" s="156" t="s">
        <v>1075</v>
      </c>
      <c r="C972" s="156" t="s">
        <v>47</v>
      </c>
      <c r="D972" s="156" t="s">
        <v>214</v>
      </c>
      <c r="E972" s="144" t="s">
        <v>1324</v>
      </c>
      <c r="F972" s="150">
        <v>4440046</v>
      </c>
    </row>
    <row r="973" spans="1:6" ht="14.45" customHeight="1" x14ac:dyDescent="0.25">
      <c r="A973" s="157" t="s">
        <v>1074</v>
      </c>
      <c r="B973" s="156" t="s">
        <v>1075</v>
      </c>
      <c r="C973" s="156" t="s">
        <v>47</v>
      </c>
      <c r="D973" s="156" t="s">
        <v>214</v>
      </c>
      <c r="E973" s="144" t="s">
        <v>1301</v>
      </c>
      <c r="F973" s="150">
        <v>976945</v>
      </c>
    </row>
    <row r="974" spans="1:6" ht="14.45" customHeight="1" x14ac:dyDescent="0.25">
      <c r="A974" s="157" t="s">
        <v>1076</v>
      </c>
      <c r="B974" s="156" t="s">
        <v>1077</v>
      </c>
      <c r="C974" s="156" t="s">
        <v>38</v>
      </c>
      <c r="D974" s="156" t="s">
        <v>205</v>
      </c>
      <c r="E974" s="144" t="s">
        <v>1324</v>
      </c>
      <c r="F974" s="150">
        <v>7801</v>
      </c>
    </row>
    <row r="975" spans="1:6" ht="14.45" customHeight="1" x14ac:dyDescent="0.25">
      <c r="A975" s="157" t="s">
        <v>1078</v>
      </c>
      <c r="B975" s="156" t="s">
        <v>1079</v>
      </c>
      <c r="C975" s="156" t="s">
        <v>34</v>
      </c>
      <c r="D975" s="156" t="s">
        <v>201</v>
      </c>
      <c r="E975" s="144" t="s">
        <v>1324</v>
      </c>
      <c r="F975" s="150">
        <v>2650241</v>
      </c>
    </row>
    <row r="976" spans="1:6" ht="14.45" customHeight="1" x14ac:dyDescent="0.25">
      <c r="A976" s="157" t="s">
        <v>1078</v>
      </c>
      <c r="B976" s="156" t="s">
        <v>1079</v>
      </c>
      <c r="C976" s="156" t="s">
        <v>34</v>
      </c>
      <c r="D976" s="156" t="s">
        <v>201</v>
      </c>
      <c r="E976" s="144" t="s">
        <v>1302</v>
      </c>
      <c r="F976" s="150">
        <v>176942</v>
      </c>
    </row>
    <row r="977" spans="1:6" ht="14.45" customHeight="1" x14ac:dyDescent="0.25">
      <c r="A977" s="157" t="s">
        <v>1078</v>
      </c>
      <c r="B977" s="156" t="s">
        <v>1079</v>
      </c>
      <c r="C977" s="156" t="s">
        <v>34</v>
      </c>
      <c r="D977" s="156" t="s">
        <v>201</v>
      </c>
      <c r="E977" s="144" t="s">
        <v>264</v>
      </c>
      <c r="F977" s="150">
        <v>27160</v>
      </c>
    </row>
    <row r="978" spans="1:6" ht="14.45" customHeight="1" x14ac:dyDescent="0.25">
      <c r="A978" s="157" t="s">
        <v>1080</v>
      </c>
      <c r="B978" s="156" t="s">
        <v>1081</v>
      </c>
      <c r="C978" s="156" t="s">
        <v>53</v>
      </c>
      <c r="D978" s="156" t="s">
        <v>219</v>
      </c>
      <c r="E978" s="144" t="s">
        <v>271</v>
      </c>
      <c r="F978" s="150">
        <v>629438</v>
      </c>
    </row>
    <row r="979" spans="1:6" ht="14.45" customHeight="1" x14ac:dyDescent="0.25">
      <c r="A979" s="157" t="s">
        <v>1080</v>
      </c>
      <c r="B979" s="156" t="s">
        <v>1081</v>
      </c>
      <c r="C979" s="156" t="s">
        <v>53</v>
      </c>
      <c r="D979" s="156" t="s">
        <v>219</v>
      </c>
      <c r="E979" s="144" t="s">
        <v>1316</v>
      </c>
      <c r="F979" s="150">
        <v>6759485</v>
      </c>
    </row>
    <row r="980" spans="1:6" ht="14.45" customHeight="1" x14ac:dyDescent="0.25">
      <c r="A980" s="157" t="s">
        <v>1080</v>
      </c>
      <c r="B980" s="156" t="s">
        <v>1081</v>
      </c>
      <c r="C980" s="156" t="s">
        <v>53</v>
      </c>
      <c r="D980" s="156" t="s">
        <v>219</v>
      </c>
      <c r="E980" s="144" t="s">
        <v>407</v>
      </c>
      <c r="F980" s="150">
        <v>3997017</v>
      </c>
    </row>
    <row r="981" spans="1:6" ht="14.45" customHeight="1" x14ac:dyDescent="0.25">
      <c r="A981" s="157" t="s">
        <v>1080</v>
      </c>
      <c r="B981" s="156" t="s">
        <v>1081</v>
      </c>
      <c r="C981" s="156" t="s">
        <v>53</v>
      </c>
      <c r="D981" s="156" t="s">
        <v>219</v>
      </c>
      <c r="E981" s="144" t="s">
        <v>1303</v>
      </c>
      <c r="F981" s="150">
        <v>8714</v>
      </c>
    </row>
    <row r="982" spans="1:6" ht="14.45" customHeight="1" x14ac:dyDescent="0.25">
      <c r="A982" s="157" t="s">
        <v>1080</v>
      </c>
      <c r="B982" s="156" t="s">
        <v>1081</v>
      </c>
      <c r="C982" s="156" t="s">
        <v>53</v>
      </c>
      <c r="D982" s="156" t="s">
        <v>219</v>
      </c>
      <c r="E982" s="144" t="s">
        <v>1355</v>
      </c>
      <c r="F982" s="150">
        <v>0</v>
      </c>
    </row>
    <row r="983" spans="1:6" ht="14.45" customHeight="1" x14ac:dyDescent="0.25">
      <c r="A983" s="157" t="s">
        <v>1080</v>
      </c>
      <c r="B983" s="156" t="s">
        <v>1081</v>
      </c>
      <c r="C983" s="156" t="s">
        <v>53</v>
      </c>
      <c r="D983" s="156" t="s">
        <v>219</v>
      </c>
      <c r="E983" s="144" t="s">
        <v>264</v>
      </c>
      <c r="F983" s="150">
        <v>50</v>
      </c>
    </row>
    <row r="984" spans="1:6" ht="14.45" customHeight="1" x14ac:dyDescent="0.25">
      <c r="A984" s="157" t="s">
        <v>1080</v>
      </c>
      <c r="B984" s="156" t="s">
        <v>1081</v>
      </c>
      <c r="C984" s="156" t="s">
        <v>53</v>
      </c>
      <c r="D984" s="156" t="s">
        <v>219</v>
      </c>
      <c r="E984" s="144" t="s">
        <v>266</v>
      </c>
      <c r="F984" s="150">
        <v>198425</v>
      </c>
    </row>
    <row r="985" spans="1:6" ht="14.45" customHeight="1" x14ac:dyDescent="0.25">
      <c r="A985" s="157" t="s">
        <v>1082</v>
      </c>
      <c r="B985" s="156" t="s">
        <v>1083</v>
      </c>
      <c r="C985" s="156" t="s">
        <v>109</v>
      </c>
      <c r="D985" s="156" t="s">
        <v>401</v>
      </c>
      <c r="E985" s="144" t="s">
        <v>271</v>
      </c>
      <c r="F985" s="150">
        <v>54650</v>
      </c>
    </row>
    <row r="986" spans="1:6" ht="14.45" customHeight="1" x14ac:dyDescent="0.25">
      <c r="A986" s="157" t="s">
        <v>1082</v>
      </c>
      <c r="B986" s="156" t="s">
        <v>1083</v>
      </c>
      <c r="C986" s="156" t="s">
        <v>109</v>
      </c>
      <c r="D986" s="156" t="s">
        <v>401</v>
      </c>
      <c r="E986" s="144" t="s">
        <v>1316</v>
      </c>
      <c r="F986" s="150">
        <v>442645</v>
      </c>
    </row>
    <row r="987" spans="1:6" ht="14.45" customHeight="1" x14ac:dyDescent="0.25">
      <c r="A987" s="157" t="s">
        <v>1082</v>
      </c>
      <c r="B987" s="156" t="s">
        <v>1083</v>
      </c>
      <c r="C987" s="156" t="s">
        <v>109</v>
      </c>
      <c r="D987" s="156" t="s">
        <v>401</v>
      </c>
      <c r="E987" s="144" t="s">
        <v>407</v>
      </c>
      <c r="F987" s="150">
        <v>3393879</v>
      </c>
    </row>
    <row r="988" spans="1:6" ht="14.45" customHeight="1" x14ac:dyDescent="0.25">
      <c r="A988" s="157" t="s">
        <v>1082</v>
      </c>
      <c r="B988" s="156" t="s">
        <v>1083</v>
      </c>
      <c r="C988" s="156" t="s">
        <v>109</v>
      </c>
      <c r="D988" s="156" t="s">
        <v>401</v>
      </c>
      <c r="E988" s="144" t="s">
        <v>278</v>
      </c>
      <c r="F988" s="150">
        <v>69605</v>
      </c>
    </row>
    <row r="989" spans="1:6" ht="14.45" customHeight="1" x14ac:dyDescent="0.25">
      <c r="A989" s="157" t="s">
        <v>1082</v>
      </c>
      <c r="B989" s="156" t="s">
        <v>1083</v>
      </c>
      <c r="C989" s="156" t="s">
        <v>109</v>
      </c>
      <c r="D989" s="156" t="s">
        <v>401</v>
      </c>
      <c r="E989" s="144" t="s">
        <v>1324</v>
      </c>
      <c r="F989" s="150">
        <v>135768</v>
      </c>
    </row>
    <row r="990" spans="1:6" ht="14.45" customHeight="1" x14ac:dyDescent="0.25">
      <c r="A990" s="157" t="s">
        <v>1082</v>
      </c>
      <c r="B990" s="156" t="s">
        <v>1083</v>
      </c>
      <c r="C990" s="156" t="s">
        <v>109</v>
      </c>
      <c r="D990" s="156" t="s">
        <v>401</v>
      </c>
      <c r="E990" s="144" t="s">
        <v>1312</v>
      </c>
      <c r="F990" s="150">
        <v>900</v>
      </c>
    </row>
    <row r="991" spans="1:6" ht="14.45" customHeight="1" x14ac:dyDescent="0.25">
      <c r="A991" s="157" t="s">
        <v>1082</v>
      </c>
      <c r="B991" s="156" t="s">
        <v>1083</v>
      </c>
      <c r="C991" s="156" t="s">
        <v>109</v>
      </c>
      <c r="D991" s="156" t="s">
        <v>401</v>
      </c>
      <c r="E991" s="144" t="s">
        <v>1303</v>
      </c>
      <c r="F991" s="150">
        <v>1102</v>
      </c>
    </row>
    <row r="992" spans="1:6" ht="14.45" customHeight="1" x14ac:dyDescent="0.25">
      <c r="A992" s="157" t="s">
        <v>1082</v>
      </c>
      <c r="B992" s="156" t="s">
        <v>1083</v>
      </c>
      <c r="C992" s="156" t="s">
        <v>109</v>
      </c>
      <c r="D992" s="156" t="s">
        <v>401</v>
      </c>
      <c r="E992" s="144" t="s">
        <v>264</v>
      </c>
      <c r="F992" s="150">
        <v>125</v>
      </c>
    </row>
    <row r="993" spans="1:6" ht="14.45" customHeight="1" x14ac:dyDescent="0.25">
      <c r="A993" s="157" t="s">
        <v>1084</v>
      </c>
      <c r="B993" s="156" t="s">
        <v>1085</v>
      </c>
      <c r="C993" s="156" t="s">
        <v>84</v>
      </c>
      <c r="D993" s="156" t="s">
        <v>246</v>
      </c>
      <c r="E993" s="144" t="s">
        <v>1350</v>
      </c>
      <c r="F993" s="150">
        <v>25636593</v>
      </c>
    </row>
    <row r="994" spans="1:6" ht="14.45" customHeight="1" x14ac:dyDescent="0.25">
      <c r="A994" s="157" t="s">
        <v>1084</v>
      </c>
      <c r="B994" s="156" t="s">
        <v>1085</v>
      </c>
      <c r="C994" s="156" t="s">
        <v>84</v>
      </c>
      <c r="D994" s="156" t="s">
        <v>246</v>
      </c>
      <c r="E994" s="144" t="s">
        <v>1350</v>
      </c>
      <c r="F994" s="150">
        <v>1423</v>
      </c>
    </row>
    <row r="995" spans="1:6" ht="14.45" customHeight="1" x14ac:dyDescent="0.25">
      <c r="A995" s="157" t="s">
        <v>1084</v>
      </c>
      <c r="B995" s="156" t="s">
        <v>1085</v>
      </c>
      <c r="C995" s="156" t="s">
        <v>84</v>
      </c>
      <c r="D995" s="156" t="s">
        <v>246</v>
      </c>
      <c r="E995" s="144" t="s">
        <v>1350</v>
      </c>
      <c r="F995" s="150">
        <v>357256</v>
      </c>
    </row>
    <row r="996" spans="1:6" ht="14.45" customHeight="1" x14ac:dyDescent="0.25">
      <c r="A996" s="157" t="s">
        <v>1084</v>
      </c>
      <c r="B996" s="156" t="s">
        <v>1085</v>
      </c>
      <c r="C996" s="156" t="s">
        <v>84</v>
      </c>
      <c r="D996" s="156" t="s">
        <v>246</v>
      </c>
      <c r="E996" s="144" t="s">
        <v>1350</v>
      </c>
      <c r="F996" s="150">
        <v>34294</v>
      </c>
    </row>
    <row r="997" spans="1:6" ht="14.45" customHeight="1" x14ac:dyDescent="0.25">
      <c r="A997" s="157" t="s">
        <v>1084</v>
      </c>
      <c r="B997" s="156" t="s">
        <v>1085</v>
      </c>
      <c r="C997" s="156" t="s">
        <v>84</v>
      </c>
      <c r="D997" s="156" t="s">
        <v>246</v>
      </c>
      <c r="E997" s="144" t="s">
        <v>1350</v>
      </c>
      <c r="F997" s="150">
        <v>143735</v>
      </c>
    </row>
    <row r="998" spans="1:6" ht="14.45" customHeight="1" x14ac:dyDescent="0.25">
      <c r="A998" s="157" t="s">
        <v>1084</v>
      </c>
      <c r="B998" s="156" t="s">
        <v>1085</v>
      </c>
      <c r="C998" s="156" t="s">
        <v>84</v>
      </c>
      <c r="D998" s="156" t="s">
        <v>246</v>
      </c>
      <c r="E998" s="144" t="s">
        <v>1320</v>
      </c>
      <c r="F998" s="150">
        <v>19713277</v>
      </c>
    </row>
    <row r="999" spans="1:6" ht="14.45" customHeight="1" x14ac:dyDescent="0.25">
      <c r="A999" s="157" t="s">
        <v>1084</v>
      </c>
      <c r="B999" s="156" t="s">
        <v>1085</v>
      </c>
      <c r="C999" s="156" t="s">
        <v>84</v>
      </c>
      <c r="D999" s="156" t="s">
        <v>246</v>
      </c>
      <c r="E999" s="144" t="s">
        <v>1326</v>
      </c>
      <c r="F999" s="150">
        <v>2729</v>
      </c>
    </row>
    <row r="1000" spans="1:6" ht="14.45" customHeight="1" x14ac:dyDescent="0.25">
      <c r="A1000" s="157" t="s">
        <v>1084</v>
      </c>
      <c r="B1000" s="156" t="s">
        <v>1085</v>
      </c>
      <c r="C1000" s="156" t="s">
        <v>84</v>
      </c>
      <c r="D1000" s="156" t="s">
        <v>246</v>
      </c>
      <c r="E1000" s="144" t="s">
        <v>1306</v>
      </c>
      <c r="F1000" s="150">
        <v>918</v>
      </c>
    </row>
    <row r="1001" spans="1:6" ht="14.45" customHeight="1" x14ac:dyDescent="0.25">
      <c r="A1001" s="157" t="s">
        <v>1084</v>
      </c>
      <c r="B1001" s="156" t="s">
        <v>1085</v>
      </c>
      <c r="C1001" s="156" t="s">
        <v>84</v>
      </c>
      <c r="D1001" s="156" t="s">
        <v>246</v>
      </c>
      <c r="E1001" s="144" t="s">
        <v>1324</v>
      </c>
      <c r="F1001" s="150">
        <v>3753339</v>
      </c>
    </row>
    <row r="1002" spans="1:6" ht="14.45" customHeight="1" x14ac:dyDescent="0.25">
      <c r="A1002" s="157" t="s">
        <v>1084</v>
      </c>
      <c r="B1002" s="156" t="s">
        <v>1085</v>
      </c>
      <c r="C1002" s="156" t="s">
        <v>84</v>
      </c>
      <c r="D1002" s="156" t="s">
        <v>246</v>
      </c>
      <c r="E1002" s="144" t="s">
        <v>1303</v>
      </c>
      <c r="F1002" s="150">
        <v>753838</v>
      </c>
    </row>
    <row r="1003" spans="1:6" ht="14.45" customHeight="1" x14ac:dyDescent="0.25">
      <c r="A1003" s="157" t="s">
        <v>1084</v>
      </c>
      <c r="B1003" s="156" t="s">
        <v>1085</v>
      </c>
      <c r="C1003" s="156" t="s">
        <v>84</v>
      </c>
      <c r="D1003" s="156" t="s">
        <v>246</v>
      </c>
      <c r="E1003" s="144" t="s">
        <v>264</v>
      </c>
      <c r="F1003" s="150">
        <v>942</v>
      </c>
    </row>
    <row r="1004" spans="1:6" ht="14.45" customHeight="1" x14ac:dyDescent="0.25">
      <c r="A1004" s="157" t="s">
        <v>1084</v>
      </c>
      <c r="B1004" s="156" t="s">
        <v>1085</v>
      </c>
      <c r="C1004" s="156" t="s">
        <v>84</v>
      </c>
      <c r="D1004" s="156" t="s">
        <v>246</v>
      </c>
      <c r="E1004" s="144" t="s">
        <v>1305</v>
      </c>
      <c r="F1004" s="150">
        <v>793524</v>
      </c>
    </row>
    <row r="1005" spans="1:6" ht="14.45" customHeight="1" x14ac:dyDescent="0.25">
      <c r="A1005" s="157" t="s">
        <v>1084</v>
      </c>
      <c r="B1005" s="156" t="s">
        <v>1085</v>
      </c>
      <c r="C1005" s="156" t="s">
        <v>84</v>
      </c>
      <c r="D1005" s="156" t="s">
        <v>246</v>
      </c>
      <c r="E1005" s="144" t="s">
        <v>1342</v>
      </c>
      <c r="F1005" s="150">
        <v>810</v>
      </c>
    </row>
    <row r="1006" spans="1:6" ht="14.45" customHeight="1" x14ac:dyDescent="0.25">
      <c r="A1006" s="157" t="s">
        <v>1086</v>
      </c>
      <c r="B1006" s="156" t="s">
        <v>1087</v>
      </c>
      <c r="C1006" s="156" t="s">
        <v>105</v>
      </c>
      <c r="D1006" s="156" t="s">
        <v>397</v>
      </c>
      <c r="E1006" s="144" t="s">
        <v>271</v>
      </c>
      <c r="F1006" s="150">
        <v>39000</v>
      </c>
    </row>
    <row r="1007" spans="1:6" ht="14.45" customHeight="1" x14ac:dyDescent="0.25">
      <c r="A1007" s="157" t="s">
        <v>1088</v>
      </c>
      <c r="B1007" s="156" t="s">
        <v>1089</v>
      </c>
      <c r="C1007" s="156" t="s">
        <v>110</v>
      </c>
      <c r="D1007" s="156" t="s">
        <v>402</v>
      </c>
      <c r="E1007" s="144" t="s">
        <v>1316</v>
      </c>
      <c r="F1007" s="150">
        <v>47239741</v>
      </c>
    </row>
    <row r="1008" spans="1:6" ht="14.45" customHeight="1" x14ac:dyDescent="0.25">
      <c r="A1008" s="157" t="s">
        <v>1088</v>
      </c>
      <c r="B1008" s="156" t="s">
        <v>1089</v>
      </c>
      <c r="C1008" s="156" t="s">
        <v>110</v>
      </c>
      <c r="D1008" s="156" t="s">
        <v>402</v>
      </c>
      <c r="E1008" s="144" t="s">
        <v>278</v>
      </c>
      <c r="F1008" s="150">
        <v>44805</v>
      </c>
    </row>
    <row r="1009" spans="1:6" ht="14.45" customHeight="1" x14ac:dyDescent="0.25">
      <c r="A1009" s="157" t="s">
        <v>1088</v>
      </c>
      <c r="B1009" s="156" t="s">
        <v>1089</v>
      </c>
      <c r="C1009" s="156" t="s">
        <v>110</v>
      </c>
      <c r="D1009" s="156" t="s">
        <v>402</v>
      </c>
      <c r="E1009" s="144" t="s">
        <v>1324</v>
      </c>
      <c r="F1009" s="150">
        <v>913640</v>
      </c>
    </row>
    <row r="1010" spans="1:6" ht="14.45" customHeight="1" x14ac:dyDescent="0.25">
      <c r="A1010" s="157" t="s">
        <v>1088</v>
      </c>
      <c r="B1010" s="156" t="s">
        <v>1089</v>
      </c>
      <c r="C1010" s="156" t="s">
        <v>110</v>
      </c>
      <c r="D1010" s="156" t="s">
        <v>402</v>
      </c>
      <c r="E1010" s="144" t="s">
        <v>266</v>
      </c>
      <c r="F1010" s="150">
        <v>53865</v>
      </c>
    </row>
    <row r="1011" spans="1:6" ht="14.45" customHeight="1" x14ac:dyDescent="0.25">
      <c r="A1011" s="157" t="s">
        <v>1090</v>
      </c>
      <c r="B1011" s="156" t="s">
        <v>1091</v>
      </c>
      <c r="C1011" s="156" t="s">
        <v>48</v>
      </c>
      <c r="D1011" s="156" t="s">
        <v>215</v>
      </c>
      <c r="E1011" s="144" t="s">
        <v>1324</v>
      </c>
      <c r="F1011" s="150">
        <v>456048</v>
      </c>
    </row>
    <row r="1012" spans="1:6" ht="14.45" customHeight="1" x14ac:dyDescent="0.25">
      <c r="A1012" s="157" t="s">
        <v>1090</v>
      </c>
      <c r="B1012" s="156" t="s">
        <v>1091</v>
      </c>
      <c r="C1012" s="156" t="s">
        <v>48</v>
      </c>
      <c r="D1012" s="156" t="s">
        <v>215</v>
      </c>
      <c r="E1012" s="144" t="s">
        <v>1305</v>
      </c>
      <c r="F1012" s="150">
        <v>4244311</v>
      </c>
    </row>
    <row r="1013" spans="1:6" ht="14.45" customHeight="1" x14ac:dyDescent="0.25">
      <c r="A1013" s="157" t="s">
        <v>1092</v>
      </c>
      <c r="B1013" s="156" t="s">
        <v>1093</v>
      </c>
      <c r="C1013" s="156" t="s">
        <v>108</v>
      </c>
      <c r="D1013" s="156" t="s">
        <v>400</v>
      </c>
      <c r="E1013" s="144" t="s">
        <v>271</v>
      </c>
      <c r="F1013" s="150">
        <v>3969107</v>
      </c>
    </row>
    <row r="1014" spans="1:6" ht="14.45" customHeight="1" x14ac:dyDescent="0.25">
      <c r="A1014" s="157" t="s">
        <v>1094</v>
      </c>
      <c r="B1014" s="156" t="s">
        <v>1095</v>
      </c>
      <c r="C1014" s="156" t="s">
        <v>54</v>
      </c>
      <c r="D1014" s="156" t="s">
        <v>220</v>
      </c>
      <c r="E1014" s="144" t="s">
        <v>1324</v>
      </c>
      <c r="F1014" s="150">
        <v>40817</v>
      </c>
    </row>
    <row r="1015" spans="1:6" ht="14.45" customHeight="1" x14ac:dyDescent="0.25">
      <c r="A1015" s="157" t="s">
        <v>1094</v>
      </c>
      <c r="B1015" s="156" t="s">
        <v>1095</v>
      </c>
      <c r="C1015" s="156" t="s">
        <v>54</v>
      </c>
      <c r="D1015" s="156" t="s">
        <v>220</v>
      </c>
      <c r="E1015" s="144" t="s">
        <v>1305</v>
      </c>
      <c r="F1015" s="150">
        <v>528323</v>
      </c>
    </row>
    <row r="1016" spans="1:6" ht="14.45" customHeight="1" x14ac:dyDescent="0.25">
      <c r="A1016" s="157" t="s">
        <v>1096</v>
      </c>
      <c r="B1016" s="156" t="s">
        <v>1097</v>
      </c>
      <c r="C1016" s="156" t="s">
        <v>144</v>
      </c>
      <c r="D1016" s="156" t="s">
        <v>1098</v>
      </c>
      <c r="E1016" s="144" t="s">
        <v>1328</v>
      </c>
      <c r="F1016" s="150">
        <v>34010</v>
      </c>
    </row>
    <row r="1017" spans="1:6" ht="14.45" customHeight="1" x14ac:dyDescent="0.25">
      <c r="A1017" s="157" t="s">
        <v>1099</v>
      </c>
      <c r="B1017" s="156" t="s">
        <v>1100</v>
      </c>
      <c r="C1017" s="156" t="s">
        <v>37</v>
      </c>
      <c r="D1017" s="156" t="s">
        <v>204</v>
      </c>
      <c r="E1017" s="144" t="s">
        <v>1324</v>
      </c>
      <c r="F1017" s="150">
        <v>1711525</v>
      </c>
    </row>
    <row r="1018" spans="1:6" ht="14.45" customHeight="1" x14ac:dyDescent="0.25">
      <c r="A1018" s="157" t="s">
        <v>1099</v>
      </c>
      <c r="B1018" s="156" t="s">
        <v>1100</v>
      </c>
      <c r="C1018" s="156" t="s">
        <v>37</v>
      </c>
      <c r="D1018" s="156" t="s">
        <v>204</v>
      </c>
      <c r="E1018" s="144" t="s">
        <v>1302</v>
      </c>
      <c r="F1018" s="150">
        <v>879386</v>
      </c>
    </row>
    <row r="1019" spans="1:6" ht="14.45" customHeight="1" x14ac:dyDescent="0.25">
      <c r="A1019" s="157" t="s">
        <v>1099</v>
      </c>
      <c r="B1019" s="156" t="s">
        <v>1100</v>
      </c>
      <c r="C1019" s="156" t="s">
        <v>37</v>
      </c>
      <c r="D1019" s="156" t="s">
        <v>204</v>
      </c>
      <c r="E1019" s="144" t="s">
        <v>1355</v>
      </c>
      <c r="F1019" s="150">
        <v>135</v>
      </c>
    </row>
    <row r="1020" spans="1:6" ht="14.45" customHeight="1" x14ac:dyDescent="0.25">
      <c r="A1020" s="157" t="s">
        <v>1101</v>
      </c>
      <c r="B1020" s="156" t="s">
        <v>1102</v>
      </c>
      <c r="C1020" s="156" t="s">
        <v>16</v>
      </c>
      <c r="D1020" s="156" t="s">
        <v>185</v>
      </c>
      <c r="E1020" s="144" t="s">
        <v>1316</v>
      </c>
      <c r="F1020" s="150">
        <v>150332</v>
      </c>
    </row>
    <row r="1021" spans="1:6" ht="14.45" customHeight="1" x14ac:dyDescent="0.25">
      <c r="A1021" s="157" t="s">
        <v>1101</v>
      </c>
      <c r="B1021" s="156" t="s">
        <v>1102</v>
      </c>
      <c r="C1021" s="156" t="s">
        <v>16</v>
      </c>
      <c r="D1021" s="156" t="s">
        <v>185</v>
      </c>
      <c r="E1021" s="144" t="s">
        <v>407</v>
      </c>
      <c r="F1021" s="150">
        <v>421391</v>
      </c>
    </row>
    <row r="1022" spans="1:6" ht="14.45" customHeight="1" x14ac:dyDescent="0.25">
      <c r="A1022" s="157" t="s">
        <v>1101</v>
      </c>
      <c r="B1022" s="156" t="s">
        <v>1102</v>
      </c>
      <c r="C1022" s="156" t="s">
        <v>16</v>
      </c>
      <c r="D1022" s="156" t="s">
        <v>185</v>
      </c>
      <c r="E1022" s="144" t="s">
        <v>1324</v>
      </c>
      <c r="F1022" s="150">
        <v>133252</v>
      </c>
    </row>
    <row r="1023" spans="1:6" ht="14.45" customHeight="1" x14ac:dyDescent="0.25">
      <c r="A1023" s="157" t="s">
        <v>1103</v>
      </c>
      <c r="B1023" s="156" t="s">
        <v>1104</v>
      </c>
      <c r="C1023" s="156" t="s">
        <v>21</v>
      </c>
      <c r="D1023" s="156" t="s">
        <v>190</v>
      </c>
      <c r="E1023" s="144" t="s">
        <v>1275</v>
      </c>
      <c r="F1023" s="150">
        <v>13119907</v>
      </c>
    </row>
    <row r="1024" spans="1:6" ht="14.45" customHeight="1" x14ac:dyDescent="0.25">
      <c r="A1024" s="157" t="s">
        <v>1103</v>
      </c>
      <c r="B1024" s="156" t="s">
        <v>1104</v>
      </c>
      <c r="C1024" s="156" t="s">
        <v>21</v>
      </c>
      <c r="D1024" s="156" t="s">
        <v>190</v>
      </c>
      <c r="E1024" s="144" t="s">
        <v>1276</v>
      </c>
      <c r="F1024" s="150">
        <v>1308915</v>
      </c>
    </row>
    <row r="1025" spans="1:6" ht="14.45" customHeight="1" x14ac:dyDescent="0.25">
      <c r="A1025" s="157" t="s">
        <v>1103</v>
      </c>
      <c r="B1025" s="156" t="s">
        <v>1104</v>
      </c>
      <c r="C1025" s="156" t="s">
        <v>21</v>
      </c>
      <c r="D1025" s="156" t="s">
        <v>190</v>
      </c>
      <c r="E1025" s="144" t="s">
        <v>1277</v>
      </c>
      <c r="F1025" s="150">
        <v>747283</v>
      </c>
    </row>
    <row r="1026" spans="1:6" ht="14.45" customHeight="1" x14ac:dyDescent="0.25">
      <c r="A1026" s="157" t="s">
        <v>1103</v>
      </c>
      <c r="B1026" s="156" t="s">
        <v>1104</v>
      </c>
      <c r="C1026" s="156" t="s">
        <v>21</v>
      </c>
      <c r="D1026" s="156" t="s">
        <v>190</v>
      </c>
      <c r="E1026" s="144" t="s">
        <v>1278</v>
      </c>
      <c r="F1026" s="150">
        <v>2964744</v>
      </c>
    </row>
    <row r="1027" spans="1:6" ht="14.45" customHeight="1" x14ac:dyDescent="0.25">
      <c r="A1027" s="157" t="s">
        <v>1103</v>
      </c>
      <c r="B1027" s="156" t="s">
        <v>1104</v>
      </c>
      <c r="C1027" s="156" t="s">
        <v>21</v>
      </c>
      <c r="D1027" s="156" t="s">
        <v>190</v>
      </c>
      <c r="E1027" s="144" t="s">
        <v>271</v>
      </c>
      <c r="F1027" s="150">
        <v>21894968</v>
      </c>
    </row>
    <row r="1028" spans="1:6" ht="14.45" customHeight="1" x14ac:dyDescent="0.25">
      <c r="A1028" s="157" t="s">
        <v>1103</v>
      </c>
      <c r="B1028" s="156" t="s">
        <v>1104</v>
      </c>
      <c r="C1028" s="156" t="s">
        <v>21</v>
      </c>
      <c r="D1028" s="156" t="s">
        <v>190</v>
      </c>
      <c r="E1028" s="144" t="s">
        <v>1345</v>
      </c>
      <c r="F1028" s="150">
        <v>48520466</v>
      </c>
    </row>
    <row r="1029" spans="1:6" ht="14.45" customHeight="1" x14ac:dyDescent="0.25">
      <c r="A1029" s="157" t="s">
        <v>1103</v>
      </c>
      <c r="B1029" s="156" t="s">
        <v>1104</v>
      </c>
      <c r="C1029" s="156" t="s">
        <v>21</v>
      </c>
      <c r="D1029" s="156" t="s">
        <v>190</v>
      </c>
      <c r="E1029" s="144" t="s">
        <v>1324</v>
      </c>
      <c r="F1029" s="150">
        <v>2236044</v>
      </c>
    </row>
    <row r="1030" spans="1:6" ht="14.45" customHeight="1" x14ac:dyDescent="0.25">
      <c r="A1030" s="157" t="s">
        <v>1103</v>
      </c>
      <c r="B1030" s="156" t="s">
        <v>1104</v>
      </c>
      <c r="C1030" s="156" t="s">
        <v>21</v>
      </c>
      <c r="D1030" s="156" t="s">
        <v>190</v>
      </c>
      <c r="E1030" s="144" t="s">
        <v>1303</v>
      </c>
      <c r="F1030" s="150">
        <v>39708</v>
      </c>
    </row>
    <row r="1031" spans="1:6" ht="14.45" customHeight="1" x14ac:dyDescent="0.25">
      <c r="A1031" s="157" t="s">
        <v>1103</v>
      </c>
      <c r="B1031" s="156" t="s">
        <v>1104</v>
      </c>
      <c r="C1031" s="156" t="s">
        <v>21</v>
      </c>
      <c r="D1031" s="156" t="s">
        <v>190</v>
      </c>
      <c r="E1031" s="144" t="s">
        <v>264</v>
      </c>
      <c r="F1031" s="150">
        <v>11958723</v>
      </c>
    </row>
    <row r="1032" spans="1:6" ht="14.45" customHeight="1" x14ac:dyDescent="0.25">
      <c r="A1032" s="157" t="s">
        <v>1103</v>
      </c>
      <c r="B1032" s="156" t="s">
        <v>1104</v>
      </c>
      <c r="C1032" s="156" t="s">
        <v>21</v>
      </c>
      <c r="D1032" s="156" t="s">
        <v>190</v>
      </c>
      <c r="E1032" s="144" t="s">
        <v>1909</v>
      </c>
      <c r="F1032" s="150">
        <v>6370</v>
      </c>
    </row>
    <row r="1033" spans="1:6" ht="14.45" customHeight="1" x14ac:dyDescent="0.25">
      <c r="A1033" s="157" t="s">
        <v>1105</v>
      </c>
      <c r="B1033" s="156" t="s">
        <v>1106</v>
      </c>
      <c r="C1033" s="156" t="s">
        <v>77</v>
      </c>
      <c r="D1033" s="156" t="s">
        <v>239</v>
      </c>
      <c r="E1033" s="144" t="s">
        <v>1348</v>
      </c>
      <c r="F1033" s="150">
        <v>4840316</v>
      </c>
    </row>
    <row r="1034" spans="1:6" ht="14.45" customHeight="1" x14ac:dyDescent="0.25">
      <c r="A1034" s="157" t="s">
        <v>1105</v>
      </c>
      <c r="B1034" s="156" t="s">
        <v>1106</v>
      </c>
      <c r="C1034" s="156" t="s">
        <v>77</v>
      </c>
      <c r="D1034" s="156" t="s">
        <v>239</v>
      </c>
      <c r="E1034" s="144" t="s">
        <v>1324</v>
      </c>
      <c r="F1034" s="150">
        <v>149680</v>
      </c>
    </row>
    <row r="1035" spans="1:6" ht="14.45" customHeight="1" x14ac:dyDescent="0.25">
      <c r="A1035" s="157" t="s">
        <v>1105</v>
      </c>
      <c r="B1035" s="156" t="s">
        <v>1106</v>
      </c>
      <c r="C1035" s="156" t="s">
        <v>77</v>
      </c>
      <c r="D1035" s="156" t="s">
        <v>239</v>
      </c>
      <c r="E1035" s="144" t="s">
        <v>266</v>
      </c>
      <c r="F1035" s="150">
        <v>36000</v>
      </c>
    </row>
    <row r="1036" spans="1:6" ht="14.45" customHeight="1" x14ac:dyDescent="0.25">
      <c r="A1036" s="157" t="s">
        <v>1107</v>
      </c>
      <c r="B1036" s="156" t="s">
        <v>1108</v>
      </c>
      <c r="C1036" s="156" t="s">
        <v>145</v>
      </c>
      <c r="D1036" s="156" t="s">
        <v>1109</v>
      </c>
      <c r="E1036" s="144" t="s">
        <v>1303</v>
      </c>
      <c r="F1036" s="150">
        <v>5664</v>
      </c>
    </row>
    <row r="1037" spans="1:6" ht="14.45" customHeight="1" x14ac:dyDescent="0.25">
      <c r="A1037" s="157" t="s">
        <v>1110</v>
      </c>
      <c r="B1037" s="156" t="s">
        <v>1111</v>
      </c>
      <c r="C1037" s="156" t="s">
        <v>146</v>
      </c>
      <c r="D1037" s="156" t="s">
        <v>1112</v>
      </c>
      <c r="E1037" s="144" t="s">
        <v>1324</v>
      </c>
      <c r="F1037" s="150">
        <v>468635</v>
      </c>
    </row>
    <row r="1038" spans="1:6" ht="14.45" customHeight="1" x14ac:dyDescent="0.25">
      <c r="A1038" s="157" t="s">
        <v>1110</v>
      </c>
      <c r="B1038" s="156" t="s">
        <v>1111</v>
      </c>
      <c r="C1038" s="156" t="s">
        <v>146</v>
      </c>
      <c r="D1038" s="156" t="s">
        <v>1112</v>
      </c>
      <c r="E1038" s="144" t="s">
        <v>1307</v>
      </c>
      <c r="F1038" s="150">
        <v>1839921</v>
      </c>
    </row>
    <row r="1039" spans="1:6" ht="14.45" customHeight="1" x14ac:dyDescent="0.25">
      <c r="A1039" s="157" t="s">
        <v>1110</v>
      </c>
      <c r="B1039" s="156" t="s">
        <v>1111</v>
      </c>
      <c r="C1039" s="156" t="s">
        <v>146</v>
      </c>
      <c r="D1039" s="156" t="s">
        <v>1112</v>
      </c>
      <c r="E1039" s="144" t="s">
        <v>1303</v>
      </c>
      <c r="F1039" s="150">
        <v>68</v>
      </c>
    </row>
    <row r="1040" spans="1:6" ht="14.45" customHeight="1" x14ac:dyDescent="0.25">
      <c r="A1040" s="157" t="s">
        <v>1110</v>
      </c>
      <c r="B1040" s="156" t="s">
        <v>1111</v>
      </c>
      <c r="C1040" s="156" t="s">
        <v>146</v>
      </c>
      <c r="D1040" s="156" t="s">
        <v>1112</v>
      </c>
      <c r="E1040" s="144" t="s">
        <v>264</v>
      </c>
      <c r="F1040" s="150">
        <v>51</v>
      </c>
    </row>
    <row r="1041" spans="1:6" ht="14.45" customHeight="1" x14ac:dyDescent="0.25">
      <c r="A1041" s="157" t="s">
        <v>1113</v>
      </c>
      <c r="B1041" s="156" t="s">
        <v>1114</v>
      </c>
      <c r="C1041" s="156" t="s">
        <v>16</v>
      </c>
      <c r="D1041" s="156" t="s">
        <v>185</v>
      </c>
      <c r="E1041" s="144" t="s">
        <v>1324</v>
      </c>
      <c r="F1041" s="150">
        <v>987</v>
      </c>
    </row>
    <row r="1042" spans="1:6" ht="14.45" customHeight="1" x14ac:dyDescent="0.25">
      <c r="A1042" s="157" t="s">
        <v>1115</v>
      </c>
      <c r="B1042" s="156" t="s">
        <v>1116</v>
      </c>
      <c r="C1042" s="156" t="s">
        <v>53</v>
      </c>
      <c r="D1042" s="156" t="s">
        <v>219</v>
      </c>
      <c r="E1042" s="144" t="s">
        <v>1324</v>
      </c>
      <c r="F1042" s="150">
        <v>85958</v>
      </c>
    </row>
    <row r="1043" spans="1:6" ht="14.45" customHeight="1" x14ac:dyDescent="0.25">
      <c r="A1043" s="157" t="s">
        <v>1117</v>
      </c>
      <c r="B1043" s="156" t="s">
        <v>1118</v>
      </c>
      <c r="C1043" s="156" t="s">
        <v>35</v>
      </c>
      <c r="D1043" s="156" t="s">
        <v>202</v>
      </c>
      <c r="E1043" s="144" t="s">
        <v>275</v>
      </c>
      <c r="F1043" s="150">
        <v>5000000</v>
      </c>
    </row>
    <row r="1044" spans="1:6" ht="14.45" customHeight="1" x14ac:dyDescent="0.25">
      <c r="A1044" s="157" t="s">
        <v>1117</v>
      </c>
      <c r="B1044" s="156" t="s">
        <v>1118</v>
      </c>
      <c r="C1044" s="156" t="s">
        <v>35</v>
      </c>
      <c r="D1044" s="156" t="s">
        <v>202</v>
      </c>
      <c r="E1044" s="144" t="s">
        <v>1324</v>
      </c>
      <c r="F1044" s="150">
        <v>249349</v>
      </c>
    </row>
    <row r="1045" spans="1:6" ht="14.45" customHeight="1" x14ac:dyDescent="0.25">
      <c r="A1045" s="157" t="s">
        <v>1117</v>
      </c>
      <c r="B1045" s="156" t="s">
        <v>1118</v>
      </c>
      <c r="C1045" s="156" t="s">
        <v>35</v>
      </c>
      <c r="D1045" s="156" t="s">
        <v>202</v>
      </c>
      <c r="E1045" s="144" t="s">
        <v>1303</v>
      </c>
      <c r="F1045" s="150">
        <v>87626</v>
      </c>
    </row>
    <row r="1046" spans="1:6" ht="14.45" customHeight="1" x14ac:dyDescent="0.25">
      <c r="A1046" s="157" t="s">
        <v>1119</v>
      </c>
      <c r="B1046" s="156" t="s">
        <v>1120</v>
      </c>
      <c r="C1046" s="156" t="s">
        <v>105</v>
      </c>
      <c r="D1046" s="156" t="s">
        <v>397</v>
      </c>
      <c r="E1046" s="144" t="s">
        <v>1324</v>
      </c>
      <c r="F1046" s="150">
        <v>987979</v>
      </c>
    </row>
    <row r="1047" spans="1:6" ht="14.45" customHeight="1" x14ac:dyDescent="0.25">
      <c r="A1047" s="157" t="s">
        <v>1119</v>
      </c>
      <c r="B1047" s="156" t="s">
        <v>1120</v>
      </c>
      <c r="C1047" s="156" t="s">
        <v>105</v>
      </c>
      <c r="D1047" s="156" t="s">
        <v>397</v>
      </c>
      <c r="E1047" s="144" t="s">
        <v>1307</v>
      </c>
      <c r="F1047" s="150">
        <v>264</v>
      </c>
    </row>
    <row r="1048" spans="1:6" ht="14.45" customHeight="1" x14ac:dyDescent="0.25">
      <c r="A1048" s="157" t="s">
        <v>1119</v>
      </c>
      <c r="B1048" s="156" t="s">
        <v>1120</v>
      </c>
      <c r="C1048" s="156" t="s">
        <v>105</v>
      </c>
      <c r="D1048" s="156" t="s">
        <v>397</v>
      </c>
      <c r="E1048" s="144" t="s">
        <v>1302</v>
      </c>
      <c r="F1048" s="150">
        <v>113782</v>
      </c>
    </row>
    <row r="1049" spans="1:6" ht="14.45" customHeight="1" x14ac:dyDescent="0.25">
      <c r="A1049" s="157" t="s">
        <v>1119</v>
      </c>
      <c r="B1049" s="156" t="s">
        <v>1120</v>
      </c>
      <c r="C1049" s="156" t="s">
        <v>105</v>
      </c>
      <c r="D1049" s="156" t="s">
        <v>397</v>
      </c>
      <c r="E1049" s="144" t="s">
        <v>264</v>
      </c>
      <c r="F1049" s="150">
        <v>2206</v>
      </c>
    </row>
    <row r="1050" spans="1:6" ht="14.45" customHeight="1" x14ac:dyDescent="0.25">
      <c r="A1050" s="157" t="s">
        <v>1121</v>
      </c>
      <c r="B1050" s="156" t="s">
        <v>1122</v>
      </c>
      <c r="C1050" s="156" t="s">
        <v>98</v>
      </c>
      <c r="D1050" s="156" t="s">
        <v>259</v>
      </c>
      <c r="E1050" s="144" t="s">
        <v>1324</v>
      </c>
      <c r="F1050" s="150">
        <v>1235102</v>
      </c>
    </row>
    <row r="1051" spans="1:6" ht="14.45" customHeight="1" x14ac:dyDescent="0.25">
      <c r="A1051" s="157" t="s">
        <v>1123</v>
      </c>
      <c r="B1051" s="156" t="s">
        <v>1124</v>
      </c>
      <c r="C1051" s="156" t="s">
        <v>50</v>
      </c>
      <c r="D1051" s="156" t="s">
        <v>217</v>
      </c>
      <c r="E1051" s="144" t="s">
        <v>271</v>
      </c>
      <c r="F1051" s="150">
        <v>9985</v>
      </c>
    </row>
    <row r="1052" spans="1:6" ht="14.45" customHeight="1" x14ac:dyDescent="0.25">
      <c r="A1052" s="157" t="s">
        <v>1125</v>
      </c>
      <c r="B1052" s="156" t="s">
        <v>1126</v>
      </c>
      <c r="C1052" s="156" t="s">
        <v>30</v>
      </c>
      <c r="D1052" s="156" t="s">
        <v>198</v>
      </c>
      <c r="E1052" s="144" t="s">
        <v>403</v>
      </c>
      <c r="F1052" s="150">
        <v>193</v>
      </c>
    </row>
    <row r="1053" spans="1:6" ht="14.45" customHeight="1" x14ac:dyDescent="0.25">
      <c r="A1053" s="157" t="s">
        <v>1125</v>
      </c>
      <c r="B1053" s="156" t="s">
        <v>1126</v>
      </c>
      <c r="C1053" s="156" t="s">
        <v>30</v>
      </c>
      <c r="D1053" s="156" t="s">
        <v>198</v>
      </c>
      <c r="E1053" s="144" t="s">
        <v>403</v>
      </c>
      <c r="F1053" s="150">
        <v>205655</v>
      </c>
    </row>
    <row r="1054" spans="1:6" ht="14.45" customHeight="1" x14ac:dyDescent="0.25">
      <c r="A1054" s="157" t="s">
        <v>1125</v>
      </c>
      <c r="B1054" s="156" t="s">
        <v>1126</v>
      </c>
      <c r="C1054" s="156" t="s">
        <v>30</v>
      </c>
      <c r="D1054" s="156" t="s">
        <v>198</v>
      </c>
      <c r="E1054" s="144" t="s">
        <v>403</v>
      </c>
      <c r="F1054" s="150">
        <v>220339</v>
      </c>
    </row>
    <row r="1055" spans="1:6" ht="14.45" customHeight="1" x14ac:dyDescent="0.25">
      <c r="A1055" s="157" t="s">
        <v>1127</v>
      </c>
      <c r="B1055" s="156" t="s">
        <v>1128</v>
      </c>
      <c r="C1055" s="156" t="s">
        <v>109</v>
      </c>
      <c r="D1055" s="156" t="s">
        <v>401</v>
      </c>
      <c r="E1055" s="144" t="s">
        <v>271</v>
      </c>
      <c r="F1055" s="150">
        <v>75478</v>
      </c>
    </row>
    <row r="1056" spans="1:6" ht="14.45" customHeight="1" x14ac:dyDescent="0.25">
      <c r="A1056" s="157" t="s">
        <v>1127</v>
      </c>
      <c r="B1056" s="156" t="s">
        <v>1128</v>
      </c>
      <c r="C1056" s="156" t="s">
        <v>109</v>
      </c>
      <c r="D1056" s="156" t="s">
        <v>401</v>
      </c>
      <c r="E1056" s="144" t="s">
        <v>1316</v>
      </c>
      <c r="F1056" s="150">
        <v>759228</v>
      </c>
    </row>
    <row r="1057" spans="1:6" ht="14.45" customHeight="1" x14ac:dyDescent="0.25">
      <c r="A1057" s="157" t="s">
        <v>1127</v>
      </c>
      <c r="B1057" s="156" t="s">
        <v>1128</v>
      </c>
      <c r="C1057" s="156" t="s">
        <v>109</v>
      </c>
      <c r="D1057" s="156" t="s">
        <v>401</v>
      </c>
      <c r="E1057" s="144" t="s">
        <v>407</v>
      </c>
      <c r="F1057" s="150">
        <v>2472085</v>
      </c>
    </row>
    <row r="1058" spans="1:6" ht="14.45" customHeight="1" x14ac:dyDescent="0.25">
      <c r="A1058" s="157" t="s">
        <v>1127</v>
      </c>
      <c r="B1058" s="156" t="s">
        <v>1128</v>
      </c>
      <c r="C1058" s="156" t="s">
        <v>109</v>
      </c>
      <c r="D1058" s="156" t="s">
        <v>401</v>
      </c>
      <c r="E1058" s="144" t="s">
        <v>278</v>
      </c>
      <c r="F1058" s="150">
        <v>37150</v>
      </c>
    </row>
    <row r="1059" spans="1:6" ht="14.45" customHeight="1" x14ac:dyDescent="0.25">
      <c r="A1059" s="157" t="s">
        <v>1127</v>
      </c>
      <c r="B1059" s="156" t="s">
        <v>1128</v>
      </c>
      <c r="C1059" s="156" t="s">
        <v>109</v>
      </c>
      <c r="D1059" s="156" t="s">
        <v>401</v>
      </c>
      <c r="E1059" s="144" t="s">
        <v>1324</v>
      </c>
      <c r="F1059" s="150">
        <v>106474</v>
      </c>
    </row>
    <row r="1060" spans="1:6" ht="14.45" customHeight="1" x14ac:dyDescent="0.25">
      <c r="A1060" s="157" t="s">
        <v>1127</v>
      </c>
      <c r="B1060" s="156" t="s">
        <v>1128</v>
      </c>
      <c r="C1060" s="156" t="s">
        <v>109</v>
      </c>
      <c r="D1060" s="156" t="s">
        <v>401</v>
      </c>
      <c r="E1060" s="144" t="s">
        <v>1303</v>
      </c>
      <c r="F1060" s="150">
        <v>4678</v>
      </c>
    </row>
    <row r="1061" spans="1:6" ht="14.45" customHeight="1" x14ac:dyDescent="0.25">
      <c r="A1061" s="157" t="s">
        <v>1127</v>
      </c>
      <c r="B1061" s="156" t="s">
        <v>1128</v>
      </c>
      <c r="C1061" s="156" t="s">
        <v>109</v>
      </c>
      <c r="D1061" s="156" t="s">
        <v>401</v>
      </c>
      <c r="E1061" s="144" t="s">
        <v>264</v>
      </c>
      <c r="F1061" s="150">
        <v>225</v>
      </c>
    </row>
    <row r="1062" spans="1:6" ht="14.45" customHeight="1" x14ac:dyDescent="0.25">
      <c r="A1062" s="157" t="s">
        <v>1129</v>
      </c>
      <c r="B1062" s="156" t="s">
        <v>1130</v>
      </c>
      <c r="C1062" s="156" t="s">
        <v>147</v>
      </c>
      <c r="D1062" s="156" t="s">
        <v>1131</v>
      </c>
      <c r="E1062" s="144" t="s">
        <v>1303</v>
      </c>
      <c r="F1062" s="150">
        <v>41</v>
      </c>
    </row>
    <row r="1063" spans="1:6" ht="14.45" customHeight="1" x14ac:dyDescent="0.25">
      <c r="A1063" s="157" t="s">
        <v>1132</v>
      </c>
      <c r="B1063" s="156" t="s">
        <v>1133</v>
      </c>
      <c r="C1063" s="156" t="s">
        <v>109</v>
      </c>
      <c r="D1063" s="156" t="s">
        <v>401</v>
      </c>
      <c r="E1063" s="144" t="s">
        <v>271</v>
      </c>
      <c r="F1063" s="150">
        <v>98870</v>
      </c>
    </row>
    <row r="1064" spans="1:6" ht="14.45" customHeight="1" x14ac:dyDescent="0.25">
      <c r="A1064" s="157" t="s">
        <v>1132</v>
      </c>
      <c r="B1064" s="156" t="s">
        <v>1133</v>
      </c>
      <c r="C1064" s="156" t="s">
        <v>109</v>
      </c>
      <c r="D1064" s="156" t="s">
        <v>401</v>
      </c>
      <c r="E1064" s="144" t="s">
        <v>1316</v>
      </c>
      <c r="F1064" s="150">
        <v>777457</v>
      </c>
    </row>
    <row r="1065" spans="1:6" ht="14.45" customHeight="1" x14ac:dyDescent="0.25">
      <c r="A1065" s="157" t="s">
        <v>1132</v>
      </c>
      <c r="B1065" s="156" t="s">
        <v>1133</v>
      </c>
      <c r="C1065" s="156" t="s">
        <v>109</v>
      </c>
      <c r="D1065" s="156" t="s">
        <v>401</v>
      </c>
      <c r="E1065" s="144" t="s">
        <v>407</v>
      </c>
      <c r="F1065" s="150">
        <v>4319480</v>
      </c>
    </row>
    <row r="1066" spans="1:6" ht="14.45" customHeight="1" x14ac:dyDescent="0.25">
      <c r="A1066" s="157" t="s">
        <v>1132</v>
      </c>
      <c r="B1066" s="156" t="s">
        <v>1133</v>
      </c>
      <c r="C1066" s="156" t="s">
        <v>109</v>
      </c>
      <c r="D1066" s="156" t="s">
        <v>401</v>
      </c>
      <c r="E1066" s="144" t="s">
        <v>278</v>
      </c>
      <c r="F1066" s="150">
        <v>33936</v>
      </c>
    </row>
    <row r="1067" spans="1:6" ht="14.45" customHeight="1" x14ac:dyDescent="0.25">
      <c r="A1067" s="157" t="s">
        <v>1132</v>
      </c>
      <c r="B1067" s="156" t="s">
        <v>1133</v>
      </c>
      <c r="C1067" s="156" t="s">
        <v>109</v>
      </c>
      <c r="D1067" s="156" t="s">
        <v>401</v>
      </c>
      <c r="E1067" s="144" t="s">
        <v>1324</v>
      </c>
      <c r="F1067" s="150">
        <v>195516</v>
      </c>
    </row>
    <row r="1068" spans="1:6" ht="14.45" customHeight="1" x14ac:dyDescent="0.25">
      <c r="A1068" s="157" t="s">
        <v>1132</v>
      </c>
      <c r="B1068" s="156" t="s">
        <v>1133</v>
      </c>
      <c r="C1068" s="156" t="s">
        <v>109</v>
      </c>
      <c r="D1068" s="156" t="s">
        <v>401</v>
      </c>
      <c r="E1068" s="144" t="s">
        <v>1312</v>
      </c>
      <c r="F1068" s="150">
        <v>43</v>
      </c>
    </row>
    <row r="1069" spans="1:6" ht="14.45" customHeight="1" x14ac:dyDescent="0.25">
      <c r="A1069" s="157" t="s">
        <v>1132</v>
      </c>
      <c r="B1069" s="156" t="s">
        <v>1133</v>
      </c>
      <c r="C1069" s="156" t="s">
        <v>109</v>
      </c>
      <c r="D1069" s="156" t="s">
        <v>401</v>
      </c>
      <c r="E1069" s="144" t="s">
        <v>1303</v>
      </c>
      <c r="F1069" s="150">
        <v>3129</v>
      </c>
    </row>
    <row r="1070" spans="1:6" ht="14.45" customHeight="1" x14ac:dyDescent="0.25">
      <c r="A1070" s="157" t="s">
        <v>1132</v>
      </c>
      <c r="B1070" s="156" t="s">
        <v>1133</v>
      </c>
      <c r="C1070" s="156" t="s">
        <v>109</v>
      </c>
      <c r="D1070" s="156" t="s">
        <v>401</v>
      </c>
      <c r="E1070" s="144" t="s">
        <v>264</v>
      </c>
      <c r="F1070" s="150">
        <v>602</v>
      </c>
    </row>
    <row r="1071" spans="1:6" ht="14.45" customHeight="1" x14ac:dyDescent="0.25">
      <c r="A1071" s="157" t="s">
        <v>1134</v>
      </c>
      <c r="B1071" s="156" t="s">
        <v>1135</v>
      </c>
      <c r="C1071" s="156" t="s">
        <v>5</v>
      </c>
      <c r="D1071" s="156" t="s">
        <v>174</v>
      </c>
      <c r="E1071" s="144" t="s">
        <v>1326</v>
      </c>
      <c r="F1071" s="150">
        <v>501</v>
      </c>
    </row>
    <row r="1072" spans="1:6" ht="14.45" customHeight="1" x14ac:dyDescent="0.25">
      <c r="A1072" s="157" t="s">
        <v>1134</v>
      </c>
      <c r="B1072" s="156" t="s">
        <v>1135</v>
      </c>
      <c r="C1072" s="156" t="s">
        <v>5</v>
      </c>
      <c r="D1072" s="156" t="s">
        <v>174</v>
      </c>
      <c r="E1072" s="144" t="s">
        <v>1324</v>
      </c>
      <c r="F1072" s="150">
        <v>5920712</v>
      </c>
    </row>
    <row r="1073" spans="1:6" ht="14.45" customHeight="1" x14ac:dyDescent="0.25">
      <c r="A1073" s="157" t="s">
        <v>1134</v>
      </c>
      <c r="B1073" s="156" t="s">
        <v>1135</v>
      </c>
      <c r="C1073" s="156" t="s">
        <v>5</v>
      </c>
      <c r="D1073" s="156" t="s">
        <v>174</v>
      </c>
      <c r="E1073" s="144" t="s">
        <v>1333</v>
      </c>
      <c r="F1073" s="150">
        <v>395000</v>
      </c>
    </row>
    <row r="1074" spans="1:6" ht="14.45" customHeight="1" x14ac:dyDescent="0.25">
      <c r="A1074" s="157" t="s">
        <v>1134</v>
      </c>
      <c r="B1074" s="156" t="s">
        <v>1135</v>
      </c>
      <c r="C1074" s="156" t="s">
        <v>5</v>
      </c>
      <c r="D1074" s="156" t="s">
        <v>174</v>
      </c>
      <c r="E1074" s="144" t="s">
        <v>1303</v>
      </c>
      <c r="F1074" s="150">
        <v>30879</v>
      </c>
    </row>
    <row r="1075" spans="1:6" ht="14.45" customHeight="1" x14ac:dyDescent="0.25">
      <c r="A1075" s="157" t="s">
        <v>1134</v>
      </c>
      <c r="B1075" s="156" t="s">
        <v>1135</v>
      </c>
      <c r="C1075" s="156" t="s">
        <v>5</v>
      </c>
      <c r="D1075" s="156" t="s">
        <v>174</v>
      </c>
      <c r="E1075" s="144" t="s">
        <v>264</v>
      </c>
      <c r="F1075" s="150">
        <v>12964211</v>
      </c>
    </row>
    <row r="1076" spans="1:6" ht="14.45" customHeight="1" x14ac:dyDescent="0.25">
      <c r="A1076" s="157" t="s">
        <v>1134</v>
      </c>
      <c r="B1076" s="156" t="s">
        <v>1135</v>
      </c>
      <c r="C1076" s="156" t="s">
        <v>5</v>
      </c>
      <c r="D1076" s="156" t="s">
        <v>174</v>
      </c>
      <c r="E1076" s="144" t="s">
        <v>264</v>
      </c>
      <c r="F1076" s="150">
        <v>6382933</v>
      </c>
    </row>
    <row r="1077" spans="1:6" ht="14.45" customHeight="1" x14ac:dyDescent="0.25">
      <c r="A1077" s="157" t="s">
        <v>1134</v>
      </c>
      <c r="B1077" s="156" t="s">
        <v>1135</v>
      </c>
      <c r="C1077" s="156" t="s">
        <v>5</v>
      </c>
      <c r="D1077" s="156" t="s">
        <v>174</v>
      </c>
      <c r="E1077" s="144" t="s">
        <v>264</v>
      </c>
      <c r="F1077" s="150">
        <v>2735</v>
      </c>
    </row>
    <row r="1078" spans="1:6" ht="14.45" customHeight="1" x14ac:dyDescent="0.25">
      <c r="A1078" s="157" t="s">
        <v>1134</v>
      </c>
      <c r="B1078" s="156" t="s">
        <v>1135</v>
      </c>
      <c r="C1078" s="156" t="s">
        <v>5</v>
      </c>
      <c r="D1078" s="156" t="s">
        <v>174</v>
      </c>
      <c r="E1078" s="144" t="s">
        <v>264</v>
      </c>
      <c r="F1078" s="150">
        <v>4970</v>
      </c>
    </row>
    <row r="1079" spans="1:6" ht="14.45" customHeight="1" x14ac:dyDescent="0.25">
      <c r="A1079" s="157" t="s">
        <v>1134</v>
      </c>
      <c r="B1079" s="156" t="s">
        <v>1135</v>
      </c>
      <c r="C1079" s="156" t="s">
        <v>5</v>
      </c>
      <c r="D1079" s="156" t="s">
        <v>174</v>
      </c>
      <c r="E1079" s="144" t="s">
        <v>264</v>
      </c>
      <c r="F1079" s="150">
        <v>28054</v>
      </c>
    </row>
    <row r="1080" spans="1:6" ht="14.45" customHeight="1" x14ac:dyDescent="0.25">
      <c r="A1080" s="157" t="s">
        <v>1134</v>
      </c>
      <c r="B1080" s="156" t="s">
        <v>1135</v>
      </c>
      <c r="C1080" s="156" t="s">
        <v>5</v>
      </c>
      <c r="D1080" s="156" t="s">
        <v>174</v>
      </c>
      <c r="E1080" s="144" t="s">
        <v>1301</v>
      </c>
      <c r="F1080" s="150">
        <v>2421903</v>
      </c>
    </row>
    <row r="1081" spans="1:6" ht="14.45" customHeight="1" x14ac:dyDescent="0.25">
      <c r="A1081" s="157" t="s">
        <v>1134</v>
      </c>
      <c r="B1081" s="156" t="s">
        <v>1135</v>
      </c>
      <c r="C1081" s="156" t="s">
        <v>5</v>
      </c>
      <c r="D1081" s="156" t="s">
        <v>174</v>
      </c>
      <c r="E1081" s="144" t="s">
        <v>406</v>
      </c>
      <c r="F1081" s="150">
        <v>17716362</v>
      </c>
    </row>
    <row r="1082" spans="1:6" ht="14.45" customHeight="1" x14ac:dyDescent="0.25">
      <c r="A1082" s="157" t="s">
        <v>1134</v>
      </c>
      <c r="B1082" s="156" t="s">
        <v>1135</v>
      </c>
      <c r="C1082" s="156" t="s">
        <v>5</v>
      </c>
      <c r="D1082" s="156" t="s">
        <v>174</v>
      </c>
      <c r="E1082" s="144" t="s">
        <v>266</v>
      </c>
      <c r="F1082" s="150">
        <v>30011661</v>
      </c>
    </row>
    <row r="1083" spans="1:6" ht="14.45" customHeight="1" x14ac:dyDescent="0.25">
      <c r="A1083" s="157" t="s">
        <v>1134</v>
      </c>
      <c r="B1083" s="156" t="s">
        <v>1135</v>
      </c>
      <c r="C1083" s="156" t="s">
        <v>5</v>
      </c>
      <c r="D1083" s="156" t="s">
        <v>174</v>
      </c>
      <c r="E1083" s="144" t="s">
        <v>1314</v>
      </c>
      <c r="F1083" s="150">
        <v>68767845</v>
      </c>
    </row>
    <row r="1084" spans="1:6" ht="14.45" customHeight="1" x14ac:dyDescent="0.25">
      <c r="A1084" s="157" t="s">
        <v>1134</v>
      </c>
      <c r="B1084" s="156" t="s">
        <v>1135</v>
      </c>
      <c r="C1084" s="156" t="s">
        <v>5</v>
      </c>
      <c r="D1084" s="156" t="s">
        <v>174</v>
      </c>
      <c r="E1084" s="144" t="s">
        <v>1314</v>
      </c>
      <c r="F1084" s="150">
        <v>1509</v>
      </c>
    </row>
    <row r="1085" spans="1:6" ht="14.45" customHeight="1" x14ac:dyDescent="0.25">
      <c r="A1085" s="157" t="s">
        <v>1134</v>
      </c>
      <c r="B1085" s="156" t="s">
        <v>1135</v>
      </c>
      <c r="C1085" s="156" t="s">
        <v>5</v>
      </c>
      <c r="D1085" s="156" t="s">
        <v>174</v>
      </c>
      <c r="E1085" s="144" t="s">
        <v>1314</v>
      </c>
      <c r="F1085" s="150">
        <v>377748</v>
      </c>
    </row>
    <row r="1086" spans="1:6" ht="14.45" customHeight="1" x14ac:dyDescent="0.25">
      <c r="A1086" s="157" t="s">
        <v>1134</v>
      </c>
      <c r="B1086" s="156" t="s">
        <v>1135</v>
      </c>
      <c r="C1086" s="156" t="s">
        <v>5</v>
      </c>
      <c r="D1086" s="156" t="s">
        <v>174</v>
      </c>
      <c r="E1086" s="144" t="s">
        <v>1354</v>
      </c>
      <c r="F1086" s="150">
        <v>55457910</v>
      </c>
    </row>
    <row r="1087" spans="1:6" ht="14.45" customHeight="1" x14ac:dyDescent="0.25">
      <c r="A1087" s="157" t="s">
        <v>1134</v>
      </c>
      <c r="B1087" s="156" t="s">
        <v>1135</v>
      </c>
      <c r="C1087" s="156" t="s">
        <v>5</v>
      </c>
      <c r="D1087" s="156" t="s">
        <v>174</v>
      </c>
      <c r="E1087" s="144" t="s">
        <v>1354</v>
      </c>
      <c r="F1087" s="150">
        <v>950369</v>
      </c>
    </row>
    <row r="1088" spans="1:6" ht="14.45" customHeight="1" x14ac:dyDescent="0.25">
      <c r="A1088" s="157" t="s">
        <v>1134</v>
      </c>
      <c r="B1088" s="156" t="s">
        <v>1135</v>
      </c>
      <c r="C1088" s="156" t="s">
        <v>5</v>
      </c>
      <c r="D1088" s="156" t="s">
        <v>174</v>
      </c>
      <c r="E1088" s="144" t="s">
        <v>1354</v>
      </c>
      <c r="F1088" s="150">
        <v>59109342</v>
      </c>
    </row>
    <row r="1089" spans="1:6" ht="14.45" customHeight="1" x14ac:dyDescent="0.25">
      <c r="A1089" s="157" t="s">
        <v>1134</v>
      </c>
      <c r="B1089" s="156" t="s">
        <v>1135</v>
      </c>
      <c r="C1089" s="156" t="s">
        <v>5</v>
      </c>
      <c r="D1089" s="156" t="s">
        <v>174</v>
      </c>
      <c r="E1089" s="144" t="s">
        <v>1354</v>
      </c>
      <c r="F1089" s="150">
        <v>5677524</v>
      </c>
    </row>
    <row r="1090" spans="1:6" ht="14.45" customHeight="1" x14ac:dyDescent="0.25">
      <c r="A1090" s="157" t="s">
        <v>1136</v>
      </c>
      <c r="B1090" s="156" t="s">
        <v>1137</v>
      </c>
      <c r="C1090" s="156" t="s">
        <v>109</v>
      </c>
      <c r="D1090" s="156" t="s">
        <v>401</v>
      </c>
      <c r="E1090" s="144" t="s">
        <v>271</v>
      </c>
      <c r="F1090" s="150">
        <v>230381</v>
      </c>
    </row>
    <row r="1091" spans="1:6" ht="14.45" customHeight="1" x14ac:dyDescent="0.25">
      <c r="A1091" s="157" t="s">
        <v>1136</v>
      </c>
      <c r="B1091" s="156" t="s">
        <v>1137</v>
      </c>
      <c r="C1091" s="156" t="s">
        <v>109</v>
      </c>
      <c r="D1091" s="156" t="s">
        <v>401</v>
      </c>
      <c r="E1091" s="144" t="s">
        <v>1316</v>
      </c>
      <c r="F1091" s="150">
        <v>233576</v>
      </c>
    </row>
    <row r="1092" spans="1:6" ht="14.45" customHeight="1" x14ac:dyDescent="0.25">
      <c r="A1092" s="157" t="s">
        <v>1136</v>
      </c>
      <c r="B1092" s="156" t="s">
        <v>1137</v>
      </c>
      <c r="C1092" s="156" t="s">
        <v>109</v>
      </c>
      <c r="D1092" s="156" t="s">
        <v>401</v>
      </c>
      <c r="E1092" s="144" t="s">
        <v>407</v>
      </c>
      <c r="F1092" s="150">
        <v>2905348</v>
      </c>
    </row>
    <row r="1093" spans="1:6" ht="14.45" customHeight="1" x14ac:dyDescent="0.25">
      <c r="A1093" s="157" t="s">
        <v>1136</v>
      </c>
      <c r="B1093" s="156" t="s">
        <v>1137</v>
      </c>
      <c r="C1093" s="156" t="s">
        <v>109</v>
      </c>
      <c r="D1093" s="156" t="s">
        <v>401</v>
      </c>
      <c r="E1093" s="144" t="s">
        <v>278</v>
      </c>
      <c r="F1093" s="150">
        <v>47490</v>
      </c>
    </row>
    <row r="1094" spans="1:6" ht="14.45" customHeight="1" x14ac:dyDescent="0.25">
      <c r="A1094" s="157" t="s">
        <v>1136</v>
      </c>
      <c r="B1094" s="156" t="s">
        <v>1137</v>
      </c>
      <c r="C1094" s="156" t="s">
        <v>109</v>
      </c>
      <c r="D1094" s="156" t="s">
        <v>401</v>
      </c>
      <c r="E1094" s="144" t="s">
        <v>1306</v>
      </c>
      <c r="F1094" s="150">
        <v>2190</v>
      </c>
    </row>
    <row r="1095" spans="1:6" ht="14.45" customHeight="1" x14ac:dyDescent="0.25">
      <c r="A1095" s="157" t="s">
        <v>1136</v>
      </c>
      <c r="B1095" s="156" t="s">
        <v>1137</v>
      </c>
      <c r="C1095" s="156" t="s">
        <v>109</v>
      </c>
      <c r="D1095" s="156" t="s">
        <v>401</v>
      </c>
      <c r="E1095" s="144" t="s">
        <v>1324</v>
      </c>
      <c r="F1095" s="150">
        <v>207931</v>
      </c>
    </row>
    <row r="1096" spans="1:6" ht="14.45" customHeight="1" x14ac:dyDescent="0.25">
      <c r="A1096" s="157" t="s">
        <v>1136</v>
      </c>
      <c r="B1096" s="156" t="s">
        <v>1137</v>
      </c>
      <c r="C1096" s="156" t="s">
        <v>109</v>
      </c>
      <c r="D1096" s="156" t="s">
        <v>401</v>
      </c>
      <c r="E1096" s="144" t="s">
        <v>1303</v>
      </c>
      <c r="F1096" s="150">
        <v>370</v>
      </c>
    </row>
    <row r="1097" spans="1:6" ht="14.45" customHeight="1" x14ac:dyDescent="0.25">
      <c r="A1097" s="157" t="s">
        <v>1136</v>
      </c>
      <c r="B1097" s="156" t="s">
        <v>1137</v>
      </c>
      <c r="C1097" s="156" t="s">
        <v>109</v>
      </c>
      <c r="D1097" s="156" t="s">
        <v>401</v>
      </c>
      <c r="E1097" s="144" t="s">
        <v>264</v>
      </c>
      <c r="F1097" s="150">
        <v>135</v>
      </c>
    </row>
    <row r="1098" spans="1:6" ht="14.45" customHeight="1" x14ac:dyDescent="0.25">
      <c r="A1098" s="157" t="s">
        <v>1138</v>
      </c>
      <c r="B1098" s="156" t="s">
        <v>1139</v>
      </c>
      <c r="C1098" s="156" t="s">
        <v>109</v>
      </c>
      <c r="D1098" s="156" t="s">
        <v>401</v>
      </c>
      <c r="E1098" s="144" t="s">
        <v>271</v>
      </c>
      <c r="F1098" s="150">
        <v>438134</v>
      </c>
    </row>
    <row r="1099" spans="1:6" ht="14.45" customHeight="1" x14ac:dyDescent="0.25">
      <c r="A1099" s="157" t="s">
        <v>1138</v>
      </c>
      <c r="B1099" s="156" t="s">
        <v>1139</v>
      </c>
      <c r="C1099" s="156" t="s">
        <v>109</v>
      </c>
      <c r="D1099" s="156" t="s">
        <v>401</v>
      </c>
      <c r="E1099" s="144" t="s">
        <v>1316</v>
      </c>
      <c r="F1099" s="150">
        <v>3915697</v>
      </c>
    </row>
    <row r="1100" spans="1:6" ht="14.45" customHeight="1" x14ac:dyDescent="0.25">
      <c r="A1100" s="157" t="s">
        <v>1138</v>
      </c>
      <c r="B1100" s="156" t="s">
        <v>1139</v>
      </c>
      <c r="C1100" s="156" t="s">
        <v>109</v>
      </c>
      <c r="D1100" s="156" t="s">
        <v>401</v>
      </c>
      <c r="E1100" s="144" t="s">
        <v>407</v>
      </c>
      <c r="F1100" s="150">
        <v>15128517</v>
      </c>
    </row>
    <row r="1101" spans="1:6" ht="14.45" customHeight="1" x14ac:dyDescent="0.25">
      <c r="A1101" s="157" t="s">
        <v>1138</v>
      </c>
      <c r="B1101" s="156" t="s">
        <v>1139</v>
      </c>
      <c r="C1101" s="156" t="s">
        <v>109</v>
      </c>
      <c r="D1101" s="156" t="s">
        <v>401</v>
      </c>
      <c r="E1101" s="144" t="s">
        <v>278</v>
      </c>
      <c r="F1101" s="150">
        <v>372097</v>
      </c>
    </row>
    <row r="1102" spans="1:6" ht="14.45" customHeight="1" x14ac:dyDescent="0.25">
      <c r="A1102" s="157" t="s">
        <v>1138</v>
      </c>
      <c r="B1102" s="156" t="s">
        <v>1139</v>
      </c>
      <c r="C1102" s="156" t="s">
        <v>109</v>
      </c>
      <c r="D1102" s="156" t="s">
        <v>401</v>
      </c>
      <c r="E1102" s="144" t="s">
        <v>1306</v>
      </c>
      <c r="F1102" s="150">
        <v>632</v>
      </c>
    </row>
    <row r="1103" spans="1:6" ht="14.45" customHeight="1" x14ac:dyDescent="0.25">
      <c r="A1103" s="157" t="s">
        <v>1138</v>
      </c>
      <c r="B1103" s="156" t="s">
        <v>1139</v>
      </c>
      <c r="C1103" s="156" t="s">
        <v>109</v>
      </c>
      <c r="D1103" s="156" t="s">
        <v>401</v>
      </c>
      <c r="E1103" s="144" t="s">
        <v>1324</v>
      </c>
      <c r="F1103" s="150">
        <v>1213080</v>
      </c>
    </row>
    <row r="1104" spans="1:6" ht="14.45" customHeight="1" x14ac:dyDescent="0.25">
      <c r="A1104" s="157" t="s">
        <v>1138</v>
      </c>
      <c r="B1104" s="156" t="s">
        <v>1139</v>
      </c>
      <c r="C1104" s="156" t="s">
        <v>109</v>
      </c>
      <c r="D1104" s="156" t="s">
        <v>401</v>
      </c>
      <c r="E1104" s="144" t="s">
        <v>1302</v>
      </c>
      <c r="F1104" s="150">
        <v>130971</v>
      </c>
    </row>
    <row r="1105" spans="1:6" ht="14.45" customHeight="1" x14ac:dyDescent="0.25">
      <c r="A1105" s="157" t="s">
        <v>1138</v>
      </c>
      <c r="B1105" s="156" t="s">
        <v>1139</v>
      </c>
      <c r="C1105" s="156" t="s">
        <v>109</v>
      </c>
      <c r="D1105" s="156" t="s">
        <v>401</v>
      </c>
      <c r="E1105" s="144" t="s">
        <v>1303</v>
      </c>
      <c r="F1105" s="150">
        <v>9100</v>
      </c>
    </row>
    <row r="1106" spans="1:6" ht="14.45" customHeight="1" x14ac:dyDescent="0.25">
      <c r="A1106" s="157" t="s">
        <v>1138</v>
      </c>
      <c r="B1106" s="156" t="s">
        <v>1139</v>
      </c>
      <c r="C1106" s="156" t="s">
        <v>109</v>
      </c>
      <c r="D1106" s="156" t="s">
        <v>401</v>
      </c>
      <c r="E1106" s="144" t="s">
        <v>264</v>
      </c>
      <c r="F1106" s="150">
        <v>11553</v>
      </c>
    </row>
    <row r="1107" spans="1:6" ht="14.45" customHeight="1" x14ac:dyDescent="0.25">
      <c r="A1107" s="157" t="s">
        <v>1140</v>
      </c>
      <c r="B1107" s="156" t="s">
        <v>1141</v>
      </c>
      <c r="C1107" s="156" t="s">
        <v>109</v>
      </c>
      <c r="D1107" s="156" t="s">
        <v>401</v>
      </c>
      <c r="E1107" s="144" t="s">
        <v>1324</v>
      </c>
      <c r="F1107" s="150">
        <v>35810</v>
      </c>
    </row>
    <row r="1108" spans="1:6" ht="14.45" customHeight="1" x14ac:dyDescent="0.25">
      <c r="A1108" s="157" t="s">
        <v>1142</v>
      </c>
      <c r="B1108" s="156" t="s">
        <v>1143</v>
      </c>
      <c r="C1108" s="156" t="s">
        <v>54</v>
      </c>
      <c r="D1108" s="156" t="s">
        <v>220</v>
      </c>
      <c r="E1108" s="144" t="s">
        <v>1316</v>
      </c>
      <c r="F1108" s="150">
        <v>256141861</v>
      </c>
    </row>
    <row r="1109" spans="1:6" ht="14.45" customHeight="1" x14ac:dyDescent="0.25">
      <c r="A1109" s="157" t="s">
        <v>1142</v>
      </c>
      <c r="B1109" s="156" t="s">
        <v>1143</v>
      </c>
      <c r="C1109" s="156" t="s">
        <v>54</v>
      </c>
      <c r="D1109" s="156" t="s">
        <v>220</v>
      </c>
      <c r="E1109" s="144" t="s">
        <v>1306</v>
      </c>
      <c r="F1109" s="150">
        <v>-40</v>
      </c>
    </row>
    <row r="1110" spans="1:6" ht="14.45" customHeight="1" x14ac:dyDescent="0.25">
      <c r="A1110" s="157" t="s">
        <v>1142</v>
      </c>
      <c r="B1110" s="156" t="s">
        <v>1143</v>
      </c>
      <c r="C1110" s="156" t="s">
        <v>54</v>
      </c>
      <c r="D1110" s="156" t="s">
        <v>220</v>
      </c>
      <c r="E1110" s="144" t="s">
        <v>1324</v>
      </c>
      <c r="F1110" s="150">
        <v>9222463</v>
      </c>
    </row>
    <row r="1111" spans="1:6" ht="14.45" customHeight="1" x14ac:dyDescent="0.25">
      <c r="A1111" s="157" t="s">
        <v>1142</v>
      </c>
      <c r="B1111" s="156" t="s">
        <v>1143</v>
      </c>
      <c r="C1111" s="156" t="s">
        <v>54</v>
      </c>
      <c r="D1111" s="156" t="s">
        <v>220</v>
      </c>
      <c r="E1111" s="144" t="s">
        <v>1303</v>
      </c>
      <c r="F1111" s="150">
        <v>163817</v>
      </c>
    </row>
    <row r="1112" spans="1:6" ht="14.45" customHeight="1" x14ac:dyDescent="0.25">
      <c r="A1112" s="157" t="s">
        <v>1144</v>
      </c>
      <c r="B1112" s="156" t="s">
        <v>1145</v>
      </c>
      <c r="C1112" s="156" t="s">
        <v>36</v>
      </c>
      <c r="D1112" s="156" t="s">
        <v>203</v>
      </c>
      <c r="E1112" s="144" t="s">
        <v>1315</v>
      </c>
      <c r="F1112" s="150">
        <v>4469</v>
      </c>
    </row>
    <row r="1113" spans="1:6" ht="14.45" customHeight="1" x14ac:dyDescent="0.25">
      <c r="A1113" s="157" t="s">
        <v>1146</v>
      </c>
      <c r="B1113" s="156" t="s">
        <v>1147</v>
      </c>
      <c r="C1113" s="156" t="s">
        <v>36</v>
      </c>
      <c r="D1113" s="156" t="s">
        <v>203</v>
      </c>
      <c r="E1113" s="144" t="s">
        <v>1279</v>
      </c>
      <c r="F1113" s="150">
        <v>700</v>
      </c>
    </row>
    <row r="1114" spans="1:6" ht="14.45" customHeight="1" x14ac:dyDescent="0.25">
      <c r="A1114" s="157" t="s">
        <v>1146</v>
      </c>
      <c r="B1114" s="156" t="s">
        <v>1147</v>
      </c>
      <c r="C1114" s="156" t="s">
        <v>36</v>
      </c>
      <c r="D1114" s="156" t="s">
        <v>203</v>
      </c>
      <c r="E1114" s="144" t="s">
        <v>271</v>
      </c>
      <c r="F1114" s="150">
        <v>14895</v>
      </c>
    </row>
    <row r="1115" spans="1:6" ht="14.45" customHeight="1" x14ac:dyDescent="0.25">
      <c r="A1115" s="157" t="s">
        <v>1146</v>
      </c>
      <c r="B1115" s="156" t="s">
        <v>1147</v>
      </c>
      <c r="C1115" s="156" t="s">
        <v>36</v>
      </c>
      <c r="D1115" s="156" t="s">
        <v>203</v>
      </c>
      <c r="E1115" s="144" t="s">
        <v>1316</v>
      </c>
      <c r="F1115" s="150">
        <v>1426806</v>
      </c>
    </row>
    <row r="1116" spans="1:6" ht="14.45" customHeight="1" x14ac:dyDescent="0.25">
      <c r="A1116" s="157" t="s">
        <v>1146</v>
      </c>
      <c r="B1116" s="156" t="s">
        <v>1147</v>
      </c>
      <c r="C1116" s="156" t="s">
        <v>36</v>
      </c>
      <c r="D1116" s="156" t="s">
        <v>203</v>
      </c>
      <c r="E1116" s="144" t="s">
        <v>407</v>
      </c>
      <c r="F1116" s="150">
        <v>3501175</v>
      </c>
    </row>
    <row r="1117" spans="1:6" ht="14.45" customHeight="1" x14ac:dyDescent="0.25">
      <c r="A1117" s="157" t="s">
        <v>1146</v>
      </c>
      <c r="B1117" s="156" t="s">
        <v>1147</v>
      </c>
      <c r="C1117" s="156" t="s">
        <v>36</v>
      </c>
      <c r="D1117" s="156" t="s">
        <v>203</v>
      </c>
      <c r="E1117" s="144" t="s">
        <v>278</v>
      </c>
      <c r="F1117" s="150">
        <v>323541</v>
      </c>
    </row>
    <row r="1118" spans="1:6" ht="14.45" customHeight="1" x14ac:dyDescent="0.25">
      <c r="A1118" s="157" t="s">
        <v>1146</v>
      </c>
      <c r="B1118" s="156" t="s">
        <v>1147</v>
      </c>
      <c r="C1118" s="156" t="s">
        <v>36</v>
      </c>
      <c r="D1118" s="156" t="s">
        <v>203</v>
      </c>
      <c r="E1118" s="144" t="s">
        <v>1306</v>
      </c>
      <c r="F1118" s="150">
        <v>1258</v>
      </c>
    </row>
    <row r="1119" spans="1:6" ht="14.45" customHeight="1" x14ac:dyDescent="0.25">
      <c r="A1119" s="157" t="s">
        <v>1146</v>
      </c>
      <c r="B1119" s="156" t="s">
        <v>1147</v>
      </c>
      <c r="C1119" s="156" t="s">
        <v>36</v>
      </c>
      <c r="D1119" s="156" t="s">
        <v>203</v>
      </c>
      <c r="E1119" s="144" t="s">
        <v>264</v>
      </c>
      <c r="F1119" s="150">
        <v>25</v>
      </c>
    </row>
    <row r="1120" spans="1:6" ht="14.45" customHeight="1" x14ac:dyDescent="0.25">
      <c r="A1120" s="157" t="s">
        <v>1148</v>
      </c>
      <c r="B1120" s="156" t="s">
        <v>1149</v>
      </c>
      <c r="C1120" s="156" t="s">
        <v>52</v>
      </c>
      <c r="D1120" s="156" t="s">
        <v>218</v>
      </c>
      <c r="E1120" s="144" t="s">
        <v>1324</v>
      </c>
      <c r="F1120" s="150">
        <v>486574</v>
      </c>
    </row>
    <row r="1121" spans="1:6" ht="14.45" customHeight="1" x14ac:dyDescent="0.25">
      <c r="A1121" s="157" t="s">
        <v>1148</v>
      </c>
      <c r="B1121" s="156" t="s">
        <v>1149</v>
      </c>
      <c r="C1121" s="156" t="s">
        <v>52</v>
      </c>
      <c r="D1121" s="156" t="s">
        <v>218</v>
      </c>
      <c r="E1121" s="144" t="s">
        <v>264</v>
      </c>
      <c r="F1121" s="150">
        <v>5529919</v>
      </c>
    </row>
    <row r="1122" spans="1:6" ht="14.45" customHeight="1" x14ac:dyDescent="0.25">
      <c r="A1122" s="157" t="s">
        <v>1150</v>
      </c>
      <c r="B1122" s="156" t="s">
        <v>1151</v>
      </c>
      <c r="C1122" s="156" t="s">
        <v>109</v>
      </c>
      <c r="D1122" s="156" t="s">
        <v>401</v>
      </c>
      <c r="E1122" s="144" t="s">
        <v>271</v>
      </c>
      <c r="F1122" s="150">
        <v>139513</v>
      </c>
    </row>
    <row r="1123" spans="1:6" ht="14.45" customHeight="1" x14ac:dyDescent="0.25">
      <c r="A1123" s="157" t="s">
        <v>1150</v>
      </c>
      <c r="B1123" s="156" t="s">
        <v>1151</v>
      </c>
      <c r="C1123" s="156" t="s">
        <v>109</v>
      </c>
      <c r="D1123" s="156" t="s">
        <v>401</v>
      </c>
      <c r="E1123" s="144" t="s">
        <v>1316</v>
      </c>
      <c r="F1123" s="150">
        <v>427425</v>
      </c>
    </row>
    <row r="1124" spans="1:6" ht="14.45" customHeight="1" x14ac:dyDescent="0.25">
      <c r="A1124" s="157" t="s">
        <v>1150</v>
      </c>
      <c r="B1124" s="156" t="s">
        <v>1151</v>
      </c>
      <c r="C1124" s="156" t="s">
        <v>109</v>
      </c>
      <c r="D1124" s="156" t="s">
        <v>401</v>
      </c>
      <c r="E1124" s="144" t="s">
        <v>407</v>
      </c>
      <c r="F1124" s="150">
        <v>2595831</v>
      </c>
    </row>
    <row r="1125" spans="1:6" ht="14.45" customHeight="1" x14ac:dyDescent="0.25">
      <c r="A1125" s="157" t="s">
        <v>1150</v>
      </c>
      <c r="B1125" s="156" t="s">
        <v>1151</v>
      </c>
      <c r="C1125" s="156" t="s">
        <v>109</v>
      </c>
      <c r="D1125" s="156" t="s">
        <v>401</v>
      </c>
      <c r="E1125" s="144" t="s">
        <v>278</v>
      </c>
      <c r="F1125" s="150">
        <v>24895</v>
      </c>
    </row>
    <row r="1126" spans="1:6" ht="14.45" customHeight="1" x14ac:dyDescent="0.25">
      <c r="A1126" s="157" t="s">
        <v>1150</v>
      </c>
      <c r="B1126" s="156" t="s">
        <v>1151</v>
      </c>
      <c r="C1126" s="156" t="s">
        <v>109</v>
      </c>
      <c r="D1126" s="156" t="s">
        <v>401</v>
      </c>
      <c r="E1126" s="144" t="s">
        <v>1306</v>
      </c>
      <c r="F1126" s="150">
        <v>550</v>
      </c>
    </row>
    <row r="1127" spans="1:6" ht="14.45" customHeight="1" x14ac:dyDescent="0.25">
      <c r="A1127" s="157" t="s">
        <v>1150</v>
      </c>
      <c r="B1127" s="156" t="s">
        <v>1151</v>
      </c>
      <c r="C1127" s="156" t="s">
        <v>109</v>
      </c>
      <c r="D1127" s="156" t="s">
        <v>401</v>
      </c>
      <c r="E1127" s="144" t="s">
        <v>1324</v>
      </c>
      <c r="F1127" s="150">
        <v>153331</v>
      </c>
    </row>
    <row r="1128" spans="1:6" ht="14.45" customHeight="1" x14ac:dyDescent="0.25">
      <c r="A1128" s="157" t="s">
        <v>1150</v>
      </c>
      <c r="B1128" s="156" t="s">
        <v>1151</v>
      </c>
      <c r="C1128" s="156" t="s">
        <v>109</v>
      </c>
      <c r="D1128" s="156" t="s">
        <v>401</v>
      </c>
      <c r="E1128" s="144" t="s">
        <v>1312</v>
      </c>
      <c r="F1128" s="150">
        <v>300</v>
      </c>
    </row>
    <row r="1129" spans="1:6" ht="14.45" customHeight="1" x14ac:dyDescent="0.25">
      <c r="A1129" s="157" t="s">
        <v>1150</v>
      </c>
      <c r="B1129" s="156" t="s">
        <v>1151</v>
      </c>
      <c r="C1129" s="156" t="s">
        <v>109</v>
      </c>
      <c r="D1129" s="156" t="s">
        <v>401</v>
      </c>
      <c r="E1129" s="144" t="s">
        <v>1303</v>
      </c>
      <c r="F1129" s="150">
        <v>2145</v>
      </c>
    </row>
    <row r="1130" spans="1:6" ht="14.45" customHeight="1" x14ac:dyDescent="0.25">
      <c r="A1130" s="157" t="s">
        <v>1150</v>
      </c>
      <c r="B1130" s="156" t="s">
        <v>1151</v>
      </c>
      <c r="C1130" s="156" t="s">
        <v>109</v>
      </c>
      <c r="D1130" s="156" t="s">
        <v>401</v>
      </c>
      <c r="E1130" s="144" t="s">
        <v>264</v>
      </c>
      <c r="F1130" s="150">
        <v>675</v>
      </c>
    </row>
    <row r="1131" spans="1:6" ht="14.45" customHeight="1" x14ac:dyDescent="0.25">
      <c r="A1131" s="157" t="s">
        <v>1152</v>
      </c>
      <c r="B1131" s="156" t="s">
        <v>1153</v>
      </c>
      <c r="C1131" s="156" t="s">
        <v>118</v>
      </c>
      <c r="D1131" s="156" t="s">
        <v>461</v>
      </c>
      <c r="E1131" s="144" t="s">
        <v>1356</v>
      </c>
      <c r="F1131" s="150">
        <v>112938557</v>
      </c>
    </row>
    <row r="1132" spans="1:6" ht="14.45" customHeight="1" x14ac:dyDescent="0.25">
      <c r="A1132" s="157" t="s">
        <v>1152</v>
      </c>
      <c r="B1132" s="156" t="s">
        <v>1153</v>
      </c>
      <c r="C1132" s="156" t="s">
        <v>118</v>
      </c>
      <c r="D1132" s="156" t="s">
        <v>461</v>
      </c>
      <c r="E1132" s="144" t="s">
        <v>1324</v>
      </c>
      <c r="F1132" s="150">
        <v>6150621</v>
      </c>
    </row>
    <row r="1133" spans="1:6" ht="14.45" customHeight="1" x14ac:dyDescent="0.25">
      <c r="A1133" s="157" t="s">
        <v>1152</v>
      </c>
      <c r="B1133" s="156" t="s">
        <v>1153</v>
      </c>
      <c r="C1133" s="156" t="s">
        <v>118</v>
      </c>
      <c r="D1133" s="156" t="s">
        <v>461</v>
      </c>
      <c r="E1133" s="144" t="s">
        <v>1328</v>
      </c>
      <c r="F1133" s="150">
        <v>23918107</v>
      </c>
    </row>
    <row r="1134" spans="1:6" ht="14.45" customHeight="1" x14ac:dyDescent="0.25">
      <c r="A1134" s="157" t="s">
        <v>1152</v>
      </c>
      <c r="B1134" s="156" t="s">
        <v>1153</v>
      </c>
      <c r="C1134" s="156" t="s">
        <v>118</v>
      </c>
      <c r="D1134" s="156" t="s">
        <v>461</v>
      </c>
      <c r="E1134" s="144" t="s">
        <v>1303</v>
      </c>
      <c r="F1134" s="150">
        <v>256246</v>
      </c>
    </row>
    <row r="1135" spans="1:6" ht="14.45" customHeight="1" x14ac:dyDescent="0.25">
      <c r="A1135" s="157" t="s">
        <v>1152</v>
      </c>
      <c r="B1135" s="156" t="s">
        <v>1153</v>
      </c>
      <c r="C1135" s="156" t="s">
        <v>118</v>
      </c>
      <c r="D1135" s="156" t="s">
        <v>461</v>
      </c>
      <c r="E1135" s="144" t="s">
        <v>264</v>
      </c>
      <c r="F1135" s="150">
        <v>472591</v>
      </c>
    </row>
    <row r="1136" spans="1:6" ht="14.45" customHeight="1" x14ac:dyDescent="0.25">
      <c r="A1136" s="157" t="s">
        <v>1152</v>
      </c>
      <c r="B1136" s="156" t="s">
        <v>1153</v>
      </c>
      <c r="C1136" s="156" t="s">
        <v>118</v>
      </c>
      <c r="D1136" s="156" t="s">
        <v>461</v>
      </c>
      <c r="E1136" s="144" t="s">
        <v>264</v>
      </c>
      <c r="F1136" s="150">
        <v>13</v>
      </c>
    </row>
    <row r="1137" spans="1:6" ht="14.45" customHeight="1" x14ac:dyDescent="0.25">
      <c r="A1137" s="157" t="s">
        <v>1152</v>
      </c>
      <c r="B1137" s="156" t="s">
        <v>1153</v>
      </c>
      <c r="C1137" s="156" t="s">
        <v>118</v>
      </c>
      <c r="D1137" s="156" t="s">
        <v>461</v>
      </c>
      <c r="E1137" s="144" t="s">
        <v>286</v>
      </c>
      <c r="F1137" s="150">
        <v>1914056</v>
      </c>
    </row>
    <row r="1138" spans="1:6" ht="14.45" customHeight="1" x14ac:dyDescent="0.25">
      <c r="A1138" s="157" t="s">
        <v>1154</v>
      </c>
      <c r="B1138" s="156" t="s">
        <v>1155</v>
      </c>
      <c r="C1138" s="156" t="s">
        <v>118</v>
      </c>
      <c r="D1138" s="156" t="s">
        <v>461</v>
      </c>
      <c r="E1138" s="144" t="s">
        <v>1324</v>
      </c>
      <c r="F1138" s="150">
        <v>258610</v>
      </c>
    </row>
    <row r="1139" spans="1:6" ht="14.45" customHeight="1" x14ac:dyDescent="0.25">
      <c r="A1139" s="157" t="s">
        <v>1156</v>
      </c>
      <c r="B1139" s="156" t="s">
        <v>1157</v>
      </c>
      <c r="C1139" s="156" t="s">
        <v>83</v>
      </c>
      <c r="D1139" s="156" t="s">
        <v>245</v>
      </c>
      <c r="E1139" s="144" t="s">
        <v>1324</v>
      </c>
      <c r="F1139" s="150">
        <v>6294303</v>
      </c>
    </row>
    <row r="1140" spans="1:6" ht="14.45" customHeight="1" x14ac:dyDescent="0.25">
      <c r="A1140" s="157" t="s">
        <v>1158</v>
      </c>
      <c r="B1140" s="156" t="s">
        <v>1159</v>
      </c>
      <c r="C1140" s="156" t="s">
        <v>77</v>
      </c>
      <c r="D1140" s="156" t="s">
        <v>239</v>
      </c>
      <c r="E1140" s="144" t="s">
        <v>1316</v>
      </c>
      <c r="F1140" s="150">
        <v>20061616</v>
      </c>
    </row>
    <row r="1141" spans="1:6" ht="14.45" customHeight="1" x14ac:dyDescent="0.25">
      <c r="A1141" s="157" t="s">
        <v>1158</v>
      </c>
      <c r="B1141" s="156" t="s">
        <v>1159</v>
      </c>
      <c r="C1141" s="156" t="s">
        <v>77</v>
      </c>
      <c r="D1141" s="156" t="s">
        <v>239</v>
      </c>
      <c r="E1141" s="144" t="s">
        <v>1324</v>
      </c>
      <c r="F1141" s="150">
        <v>1874807</v>
      </c>
    </row>
    <row r="1142" spans="1:6" ht="14.45" customHeight="1" x14ac:dyDescent="0.25">
      <c r="A1142" s="157" t="s">
        <v>1158</v>
      </c>
      <c r="B1142" s="156" t="s">
        <v>1159</v>
      </c>
      <c r="C1142" s="156" t="s">
        <v>77</v>
      </c>
      <c r="D1142" s="156" t="s">
        <v>239</v>
      </c>
      <c r="E1142" s="144" t="s">
        <v>266</v>
      </c>
      <c r="F1142" s="150">
        <v>754707</v>
      </c>
    </row>
    <row r="1143" spans="1:6" ht="14.45" customHeight="1" x14ac:dyDescent="0.25">
      <c r="A1143" s="157" t="s">
        <v>1160</v>
      </c>
      <c r="B1143" s="156" t="s">
        <v>1161</v>
      </c>
      <c r="C1143" s="156" t="s">
        <v>36</v>
      </c>
      <c r="D1143" s="156" t="s">
        <v>203</v>
      </c>
      <c r="E1143" s="144" t="s">
        <v>271</v>
      </c>
      <c r="F1143" s="150">
        <v>975</v>
      </c>
    </row>
    <row r="1144" spans="1:6" ht="14.45" customHeight="1" x14ac:dyDescent="0.25">
      <c r="A1144" s="157" t="s">
        <v>1162</v>
      </c>
      <c r="B1144" s="156" t="s">
        <v>1163</v>
      </c>
      <c r="C1144" s="156" t="s">
        <v>64</v>
      </c>
      <c r="D1144" s="156" t="s">
        <v>230</v>
      </c>
      <c r="E1144" s="144" t="s">
        <v>413</v>
      </c>
      <c r="F1144" s="150">
        <v>27421513</v>
      </c>
    </row>
    <row r="1145" spans="1:6" ht="14.45" customHeight="1" x14ac:dyDescent="0.25">
      <c r="A1145" s="157" t="s">
        <v>1164</v>
      </c>
      <c r="B1145" s="156" t="s">
        <v>1165</v>
      </c>
      <c r="C1145" s="156" t="s">
        <v>5</v>
      </c>
      <c r="D1145" s="156" t="s">
        <v>174</v>
      </c>
      <c r="E1145" s="144" t="s">
        <v>1311</v>
      </c>
      <c r="F1145" s="150">
        <v>587261</v>
      </c>
    </row>
    <row r="1146" spans="1:6" ht="14.45" customHeight="1" x14ac:dyDescent="0.25">
      <c r="A1146" s="157" t="s">
        <v>1164</v>
      </c>
      <c r="B1146" s="156" t="s">
        <v>1165</v>
      </c>
      <c r="C1146" s="156" t="s">
        <v>5</v>
      </c>
      <c r="D1146" s="156" t="s">
        <v>174</v>
      </c>
      <c r="E1146" s="144" t="s">
        <v>1324</v>
      </c>
      <c r="F1146" s="150">
        <v>3605113</v>
      </c>
    </row>
    <row r="1147" spans="1:6" ht="14.45" customHeight="1" x14ac:dyDescent="0.25">
      <c r="A1147" s="157" t="s">
        <v>1164</v>
      </c>
      <c r="B1147" s="156" t="s">
        <v>1165</v>
      </c>
      <c r="C1147" s="156" t="s">
        <v>5</v>
      </c>
      <c r="D1147" s="156" t="s">
        <v>174</v>
      </c>
      <c r="E1147" s="144" t="s">
        <v>1303</v>
      </c>
      <c r="F1147" s="150">
        <v>8499</v>
      </c>
    </row>
    <row r="1148" spans="1:6" ht="14.45" customHeight="1" x14ac:dyDescent="0.25">
      <c r="A1148" s="157" t="s">
        <v>1164</v>
      </c>
      <c r="B1148" s="156" t="s">
        <v>1165</v>
      </c>
      <c r="C1148" s="156" t="s">
        <v>5</v>
      </c>
      <c r="D1148" s="156" t="s">
        <v>174</v>
      </c>
      <c r="E1148" s="144" t="s">
        <v>264</v>
      </c>
      <c r="F1148" s="150">
        <v>86763</v>
      </c>
    </row>
    <row r="1149" spans="1:6" ht="14.45" customHeight="1" x14ac:dyDescent="0.25">
      <c r="A1149" s="157" t="s">
        <v>1164</v>
      </c>
      <c r="B1149" s="156" t="s">
        <v>1165</v>
      </c>
      <c r="C1149" s="156" t="s">
        <v>5</v>
      </c>
      <c r="D1149" s="156" t="s">
        <v>174</v>
      </c>
      <c r="E1149" s="144" t="s">
        <v>264</v>
      </c>
      <c r="F1149" s="150">
        <v>236</v>
      </c>
    </row>
    <row r="1150" spans="1:6" ht="14.45" customHeight="1" x14ac:dyDescent="0.25">
      <c r="A1150" s="157" t="s">
        <v>1164</v>
      </c>
      <c r="B1150" s="156" t="s">
        <v>1165</v>
      </c>
      <c r="C1150" s="156" t="s">
        <v>5</v>
      </c>
      <c r="D1150" s="156" t="s">
        <v>174</v>
      </c>
      <c r="E1150" s="144" t="s">
        <v>1304</v>
      </c>
      <c r="F1150" s="150">
        <v>48155</v>
      </c>
    </row>
    <row r="1151" spans="1:6" ht="14.45" customHeight="1" x14ac:dyDescent="0.25">
      <c r="A1151" s="157" t="s">
        <v>1164</v>
      </c>
      <c r="B1151" s="156" t="s">
        <v>1165</v>
      </c>
      <c r="C1151" s="156" t="s">
        <v>5</v>
      </c>
      <c r="D1151" s="156" t="s">
        <v>174</v>
      </c>
      <c r="E1151" s="144" t="s">
        <v>1315</v>
      </c>
      <c r="F1151" s="150">
        <v>6909598</v>
      </c>
    </row>
    <row r="1152" spans="1:6" ht="14.45" customHeight="1" x14ac:dyDescent="0.25">
      <c r="A1152" s="157" t="s">
        <v>1164</v>
      </c>
      <c r="B1152" s="156" t="s">
        <v>1165</v>
      </c>
      <c r="C1152" s="156" t="s">
        <v>5</v>
      </c>
      <c r="D1152" s="156" t="s">
        <v>174</v>
      </c>
      <c r="E1152" s="144" t="s">
        <v>1315</v>
      </c>
      <c r="F1152" s="150">
        <v>3317287</v>
      </c>
    </row>
    <row r="1153" spans="1:6" ht="14.45" customHeight="1" x14ac:dyDescent="0.25">
      <c r="A1153" s="157" t="s">
        <v>1166</v>
      </c>
      <c r="B1153" s="156" t="s">
        <v>1167</v>
      </c>
      <c r="C1153" s="156" t="s">
        <v>110</v>
      </c>
      <c r="D1153" s="156" t="s">
        <v>402</v>
      </c>
      <c r="E1153" s="144" t="s">
        <v>1324</v>
      </c>
      <c r="F1153" s="150">
        <v>2390266</v>
      </c>
    </row>
    <row r="1154" spans="1:6" ht="14.45" customHeight="1" x14ac:dyDescent="0.25">
      <c r="A1154" s="157" t="s">
        <v>1166</v>
      </c>
      <c r="B1154" s="156" t="s">
        <v>1167</v>
      </c>
      <c r="C1154" s="156" t="s">
        <v>110</v>
      </c>
      <c r="D1154" s="156" t="s">
        <v>402</v>
      </c>
      <c r="E1154" s="144" t="s">
        <v>264</v>
      </c>
      <c r="F1154" s="150">
        <v>8140235</v>
      </c>
    </row>
    <row r="1155" spans="1:6" ht="14.45" customHeight="1" x14ac:dyDescent="0.25">
      <c r="A1155" s="157" t="s">
        <v>1168</v>
      </c>
      <c r="B1155" s="156" t="s">
        <v>1169</v>
      </c>
      <c r="C1155" s="156" t="s">
        <v>35</v>
      </c>
      <c r="D1155" s="156" t="s">
        <v>202</v>
      </c>
      <c r="E1155" s="144" t="s">
        <v>1326</v>
      </c>
      <c r="F1155" s="150">
        <v>10748571</v>
      </c>
    </row>
    <row r="1156" spans="1:6" ht="14.45" customHeight="1" x14ac:dyDescent="0.25">
      <c r="A1156" s="157" t="s">
        <v>1168</v>
      </c>
      <c r="B1156" s="156" t="s">
        <v>1169</v>
      </c>
      <c r="C1156" s="156" t="s">
        <v>35</v>
      </c>
      <c r="D1156" s="156" t="s">
        <v>202</v>
      </c>
      <c r="E1156" s="144" t="s">
        <v>1324</v>
      </c>
      <c r="F1156" s="150">
        <v>834810</v>
      </c>
    </row>
    <row r="1157" spans="1:6" ht="14.45" customHeight="1" x14ac:dyDescent="0.25">
      <c r="A1157" s="157" t="s">
        <v>1168</v>
      </c>
      <c r="B1157" s="156" t="s">
        <v>1169</v>
      </c>
      <c r="C1157" s="156" t="s">
        <v>35</v>
      </c>
      <c r="D1157" s="156" t="s">
        <v>202</v>
      </c>
      <c r="E1157" s="144" t="s">
        <v>1302</v>
      </c>
      <c r="F1157" s="150">
        <v>146232</v>
      </c>
    </row>
    <row r="1158" spans="1:6" ht="14.45" customHeight="1" x14ac:dyDescent="0.25">
      <c r="A1158" s="157" t="s">
        <v>1168</v>
      </c>
      <c r="B1158" s="156" t="s">
        <v>1169</v>
      </c>
      <c r="C1158" s="156" t="s">
        <v>35</v>
      </c>
      <c r="D1158" s="156" t="s">
        <v>202</v>
      </c>
      <c r="E1158" s="144" t="s">
        <v>1303</v>
      </c>
      <c r="F1158" s="150">
        <v>8165</v>
      </c>
    </row>
    <row r="1159" spans="1:6" ht="14.45" customHeight="1" x14ac:dyDescent="0.25">
      <c r="A1159" s="157" t="s">
        <v>1170</v>
      </c>
      <c r="B1159" s="156" t="s">
        <v>1171</v>
      </c>
      <c r="C1159" s="156" t="s">
        <v>109</v>
      </c>
      <c r="D1159" s="156" t="s">
        <v>401</v>
      </c>
      <c r="E1159" s="144" t="s">
        <v>271</v>
      </c>
      <c r="F1159" s="150">
        <v>425335</v>
      </c>
    </row>
    <row r="1160" spans="1:6" ht="14.45" customHeight="1" x14ac:dyDescent="0.25">
      <c r="A1160" s="157" t="s">
        <v>1170</v>
      </c>
      <c r="B1160" s="156" t="s">
        <v>1171</v>
      </c>
      <c r="C1160" s="156" t="s">
        <v>109</v>
      </c>
      <c r="D1160" s="156" t="s">
        <v>401</v>
      </c>
      <c r="E1160" s="144" t="s">
        <v>1324</v>
      </c>
      <c r="F1160" s="150">
        <v>107175</v>
      </c>
    </row>
    <row r="1161" spans="1:6" ht="14.45" customHeight="1" x14ac:dyDescent="0.25">
      <c r="A1161" s="157" t="s">
        <v>1170</v>
      </c>
      <c r="B1161" s="156" t="s">
        <v>1171</v>
      </c>
      <c r="C1161" s="156" t="s">
        <v>109</v>
      </c>
      <c r="D1161" s="156" t="s">
        <v>401</v>
      </c>
      <c r="E1161" s="144" t="s">
        <v>1303</v>
      </c>
      <c r="F1161" s="150">
        <v>250</v>
      </c>
    </row>
    <row r="1162" spans="1:6" ht="14.45" customHeight="1" x14ac:dyDescent="0.25">
      <c r="A1162" s="157" t="s">
        <v>1172</v>
      </c>
      <c r="B1162" s="156" t="s">
        <v>1173</v>
      </c>
      <c r="C1162" s="156" t="s">
        <v>109</v>
      </c>
      <c r="D1162" s="156" t="s">
        <v>401</v>
      </c>
      <c r="E1162" s="144" t="s">
        <v>271</v>
      </c>
      <c r="F1162" s="150">
        <v>4290118</v>
      </c>
    </row>
    <row r="1163" spans="1:6" ht="14.45" customHeight="1" x14ac:dyDescent="0.25">
      <c r="A1163" s="157" t="s">
        <v>1172</v>
      </c>
      <c r="B1163" s="156" t="s">
        <v>1173</v>
      </c>
      <c r="C1163" s="156" t="s">
        <v>109</v>
      </c>
      <c r="D1163" s="156" t="s">
        <v>401</v>
      </c>
      <c r="E1163" s="144" t="s">
        <v>1316</v>
      </c>
      <c r="F1163" s="150">
        <v>702328</v>
      </c>
    </row>
    <row r="1164" spans="1:6" ht="14.45" customHeight="1" x14ac:dyDescent="0.25">
      <c r="A1164" s="157" t="s">
        <v>1172</v>
      </c>
      <c r="B1164" s="156" t="s">
        <v>1173</v>
      </c>
      <c r="C1164" s="156" t="s">
        <v>109</v>
      </c>
      <c r="D1164" s="156" t="s">
        <v>401</v>
      </c>
      <c r="E1164" s="144" t="s">
        <v>407</v>
      </c>
      <c r="F1164" s="150">
        <v>278161</v>
      </c>
    </row>
    <row r="1165" spans="1:6" ht="14.45" customHeight="1" x14ac:dyDescent="0.25">
      <c r="A1165" s="157" t="s">
        <v>1172</v>
      </c>
      <c r="B1165" s="156" t="s">
        <v>1173</v>
      </c>
      <c r="C1165" s="156" t="s">
        <v>109</v>
      </c>
      <c r="D1165" s="156" t="s">
        <v>401</v>
      </c>
      <c r="E1165" s="144" t="s">
        <v>278</v>
      </c>
      <c r="F1165" s="150">
        <v>11095</v>
      </c>
    </row>
    <row r="1166" spans="1:6" ht="14.45" customHeight="1" x14ac:dyDescent="0.25">
      <c r="A1166" s="157" t="s">
        <v>1172</v>
      </c>
      <c r="B1166" s="156" t="s">
        <v>1173</v>
      </c>
      <c r="C1166" s="156" t="s">
        <v>109</v>
      </c>
      <c r="D1166" s="156" t="s">
        <v>401</v>
      </c>
      <c r="E1166" s="144" t="s">
        <v>1311</v>
      </c>
      <c r="F1166" s="150">
        <v>520</v>
      </c>
    </row>
    <row r="1167" spans="1:6" ht="14.45" customHeight="1" x14ac:dyDescent="0.25">
      <c r="A1167" s="157" t="s">
        <v>1172</v>
      </c>
      <c r="B1167" s="156" t="s">
        <v>1173</v>
      </c>
      <c r="C1167" s="156" t="s">
        <v>109</v>
      </c>
      <c r="D1167" s="156" t="s">
        <v>401</v>
      </c>
      <c r="E1167" s="144" t="s">
        <v>1306</v>
      </c>
      <c r="F1167" s="150">
        <v>1767</v>
      </c>
    </row>
    <row r="1168" spans="1:6" ht="14.45" customHeight="1" x14ac:dyDescent="0.25">
      <c r="A1168" s="157" t="s">
        <v>1172</v>
      </c>
      <c r="B1168" s="156" t="s">
        <v>1173</v>
      </c>
      <c r="C1168" s="156" t="s">
        <v>109</v>
      </c>
      <c r="D1168" s="156" t="s">
        <v>401</v>
      </c>
      <c r="E1168" s="144" t="s">
        <v>1324</v>
      </c>
      <c r="F1168" s="150">
        <v>130698</v>
      </c>
    </row>
    <row r="1169" spans="1:6" ht="14.45" customHeight="1" x14ac:dyDescent="0.25">
      <c r="A1169" s="157" t="s">
        <v>1172</v>
      </c>
      <c r="B1169" s="156" t="s">
        <v>1173</v>
      </c>
      <c r="C1169" s="156" t="s">
        <v>109</v>
      </c>
      <c r="D1169" s="156" t="s">
        <v>401</v>
      </c>
      <c r="E1169" s="144" t="s">
        <v>1333</v>
      </c>
      <c r="F1169" s="150">
        <v>3900</v>
      </c>
    </row>
    <row r="1170" spans="1:6" ht="14.45" customHeight="1" x14ac:dyDescent="0.25">
      <c r="A1170" s="157" t="s">
        <v>1172</v>
      </c>
      <c r="B1170" s="156" t="s">
        <v>1173</v>
      </c>
      <c r="C1170" s="156" t="s">
        <v>109</v>
      </c>
      <c r="D1170" s="156" t="s">
        <v>401</v>
      </c>
      <c r="E1170" s="144" t="s">
        <v>1312</v>
      </c>
      <c r="F1170" s="150">
        <v>3025</v>
      </c>
    </row>
    <row r="1171" spans="1:6" ht="14.45" customHeight="1" x14ac:dyDescent="0.25">
      <c r="A1171" s="157" t="s">
        <v>1172</v>
      </c>
      <c r="B1171" s="156" t="s">
        <v>1173</v>
      </c>
      <c r="C1171" s="156" t="s">
        <v>109</v>
      </c>
      <c r="D1171" s="156" t="s">
        <v>401</v>
      </c>
      <c r="E1171" s="144" t="s">
        <v>1303</v>
      </c>
      <c r="F1171" s="150">
        <v>3168</v>
      </c>
    </row>
    <row r="1172" spans="1:6" ht="14.45" customHeight="1" x14ac:dyDescent="0.25">
      <c r="A1172" s="157" t="s">
        <v>1172</v>
      </c>
      <c r="B1172" s="156" t="s">
        <v>1173</v>
      </c>
      <c r="C1172" s="156" t="s">
        <v>109</v>
      </c>
      <c r="D1172" s="156" t="s">
        <v>401</v>
      </c>
      <c r="E1172" s="144" t="s">
        <v>264</v>
      </c>
      <c r="F1172" s="150">
        <v>300</v>
      </c>
    </row>
    <row r="1173" spans="1:6" ht="14.45" customHeight="1" x14ac:dyDescent="0.25">
      <c r="A1173" s="157" t="s">
        <v>1174</v>
      </c>
      <c r="B1173" s="156" t="s">
        <v>1175</v>
      </c>
      <c r="C1173" s="156" t="s">
        <v>109</v>
      </c>
      <c r="D1173" s="156" t="s">
        <v>401</v>
      </c>
      <c r="E1173" s="144" t="s">
        <v>271</v>
      </c>
      <c r="F1173" s="150">
        <v>168096</v>
      </c>
    </row>
    <row r="1174" spans="1:6" ht="14.45" customHeight="1" x14ac:dyDescent="0.25">
      <c r="A1174" s="157" t="s">
        <v>1174</v>
      </c>
      <c r="B1174" s="156" t="s">
        <v>1175</v>
      </c>
      <c r="C1174" s="156" t="s">
        <v>109</v>
      </c>
      <c r="D1174" s="156" t="s">
        <v>401</v>
      </c>
      <c r="E1174" s="144" t="s">
        <v>1324</v>
      </c>
      <c r="F1174" s="150">
        <v>61234</v>
      </c>
    </row>
    <row r="1175" spans="1:6" ht="14.45" customHeight="1" x14ac:dyDescent="0.25">
      <c r="A1175" s="157" t="s">
        <v>1176</v>
      </c>
      <c r="B1175" s="156" t="s">
        <v>1177</v>
      </c>
      <c r="C1175" s="156" t="s">
        <v>148</v>
      </c>
      <c r="D1175" s="156" t="s">
        <v>1178</v>
      </c>
      <c r="E1175" s="144" t="s">
        <v>271</v>
      </c>
      <c r="F1175" s="150">
        <v>9767100</v>
      </c>
    </row>
    <row r="1176" spans="1:6" ht="14.45" customHeight="1" x14ac:dyDescent="0.25">
      <c r="A1176" s="157" t="s">
        <v>1176</v>
      </c>
      <c r="B1176" s="156" t="s">
        <v>1177</v>
      </c>
      <c r="C1176" s="156" t="s">
        <v>148</v>
      </c>
      <c r="D1176" s="156" t="s">
        <v>1178</v>
      </c>
      <c r="E1176" s="144" t="s">
        <v>1324</v>
      </c>
      <c r="F1176" s="150">
        <v>6796904</v>
      </c>
    </row>
    <row r="1177" spans="1:6" ht="14.45" customHeight="1" x14ac:dyDescent="0.25">
      <c r="A1177" s="157" t="s">
        <v>1176</v>
      </c>
      <c r="B1177" s="156" t="s">
        <v>1177</v>
      </c>
      <c r="C1177" s="156" t="s">
        <v>148</v>
      </c>
      <c r="D1177" s="156" t="s">
        <v>1178</v>
      </c>
      <c r="E1177" s="144" t="s">
        <v>1302</v>
      </c>
      <c r="F1177" s="150">
        <v>1595885</v>
      </c>
    </row>
    <row r="1178" spans="1:6" ht="14.45" customHeight="1" x14ac:dyDescent="0.25">
      <c r="A1178" s="157" t="s">
        <v>1176</v>
      </c>
      <c r="B1178" s="156" t="s">
        <v>1177</v>
      </c>
      <c r="C1178" s="156" t="s">
        <v>148</v>
      </c>
      <c r="D1178" s="156" t="s">
        <v>1178</v>
      </c>
      <c r="E1178" s="144" t="s">
        <v>263</v>
      </c>
      <c r="F1178" s="150">
        <v>0</v>
      </c>
    </row>
    <row r="1179" spans="1:6" ht="14.45" customHeight="1" x14ac:dyDescent="0.25">
      <c r="A1179" s="157" t="s">
        <v>1176</v>
      </c>
      <c r="B1179" s="156" t="s">
        <v>1177</v>
      </c>
      <c r="C1179" s="156" t="s">
        <v>148</v>
      </c>
      <c r="D1179" s="156" t="s">
        <v>1178</v>
      </c>
      <c r="E1179" s="144" t="s">
        <v>264</v>
      </c>
      <c r="F1179" s="150">
        <v>4500</v>
      </c>
    </row>
    <row r="1180" spans="1:6" ht="14.45" customHeight="1" x14ac:dyDescent="0.25">
      <c r="A1180" s="157" t="s">
        <v>1179</v>
      </c>
      <c r="B1180" s="156" t="s">
        <v>1180</v>
      </c>
      <c r="C1180" s="156" t="s">
        <v>148</v>
      </c>
      <c r="D1180" s="156" t="s">
        <v>1178</v>
      </c>
      <c r="E1180" s="144" t="s">
        <v>271</v>
      </c>
      <c r="F1180" s="150">
        <v>8807138</v>
      </c>
    </row>
    <row r="1181" spans="1:6" ht="14.45" customHeight="1" x14ac:dyDescent="0.25">
      <c r="A1181" s="157" t="s">
        <v>1179</v>
      </c>
      <c r="B1181" s="156" t="s">
        <v>1180</v>
      </c>
      <c r="C1181" s="156" t="s">
        <v>148</v>
      </c>
      <c r="D1181" s="156" t="s">
        <v>1178</v>
      </c>
      <c r="E1181" s="144" t="s">
        <v>1324</v>
      </c>
      <c r="F1181" s="150">
        <v>4220225</v>
      </c>
    </row>
    <row r="1182" spans="1:6" ht="14.45" customHeight="1" x14ac:dyDescent="0.25">
      <c r="A1182" s="157" t="s">
        <v>1179</v>
      </c>
      <c r="B1182" s="156" t="s">
        <v>1180</v>
      </c>
      <c r="C1182" s="156" t="s">
        <v>148</v>
      </c>
      <c r="D1182" s="156" t="s">
        <v>1178</v>
      </c>
      <c r="E1182" s="144" t="s">
        <v>1302</v>
      </c>
      <c r="F1182" s="150">
        <v>2089223</v>
      </c>
    </row>
    <row r="1183" spans="1:6" ht="14.45" customHeight="1" x14ac:dyDescent="0.25">
      <c r="A1183" s="157" t="s">
        <v>1181</v>
      </c>
      <c r="B1183" s="156" t="s">
        <v>1182</v>
      </c>
      <c r="C1183" s="156" t="s">
        <v>70</v>
      </c>
      <c r="D1183" s="156" t="s">
        <v>232</v>
      </c>
      <c r="E1183" s="144" t="s">
        <v>1280</v>
      </c>
      <c r="F1183" s="150">
        <v>31427469</v>
      </c>
    </row>
    <row r="1184" spans="1:6" ht="14.45" customHeight="1" x14ac:dyDescent="0.25">
      <c r="A1184" s="157" t="s">
        <v>1181</v>
      </c>
      <c r="B1184" s="156" t="s">
        <v>1182</v>
      </c>
      <c r="C1184" s="156" t="s">
        <v>70</v>
      </c>
      <c r="D1184" s="156" t="s">
        <v>232</v>
      </c>
      <c r="E1184" s="144" t="s">
        <v>271</v>
      </c>
      <c r="F1184" s="150">
        <v>60022</v>
      </c>
    </row>
    <row r="1185" spans="1:6" ht="14.45" customHeight="1" x14ac:dyDescent="0.25">
      <c r="A1185" s="157" t="s">
        <v>1181</v>
      </c>
      <c r="B1185" s="156" t="s">
        <v>1182</v>
      </c>
      <c r="C1185" s="156" t="s">
        <v>70</v>
      </c>
      <c r="D1185" s="156" t="s">
        <v>232</v>
      </c>
      <c r="E1185" s="144" t="s">
        <v>1311</v>
      </c>
      <c r="F1185" s="150">
        <v>269</v>
      </c>
    </row>
    <row r="1186" spans="1:6" ht="14.45" customHeight="1" x14ac:dyDescent="0.25">
      <c r="A1186" s="157" t="s">
        <v>1181</v>
      </c>
      <c r="B1186" s="156" t="s">
        <v>1182</v>
      </c>
      <c r="C1186" s="156" t="s">
        <v>70</v>
      </c>
      <c r="D1186" s="156" t="s">
        <v>232</v>
      </c>
      <c r="E1186" s="144" t="s">
        <v>1324</v>
      </c>
      <c r="F1186" s="150">
        <v>1424301</v>
      </c>
    </row>
    <row r="1187" spans="1:6" ht="14.45" customHeight="1" x14ac:dyDescent="0.25">
      <c r="A1187" s="157" t="s">
        <v>1181</v>
      </c>
      <c r="B1187" s="156" t="s">
        <v>1182</v>
      </c>
      <c r="C1187" s="156" t="s">
        <v>70</v>
      </c>
      <c r="D1187" s="156" t="s">
        <v>232</v>
      </c>
      <c r="E1187" s="144" t="s">
        <v>1303</v>
      </c>
      <c r="F1187" s="150">
        <v>13085</v>
      </c>
    </row>
    <row r="1188" spans="1:6" ht="14.45" customHeight="1" x14ac:dyDescent="0.25">
      <c r="A1188" s="157" t="s">
        <v>1181</v>
      </c>
      <c r="B1188" s="156" t="s">
        <v>1182</v>
      </c>
      <c r="C1188" s="156" t="s">
        <v>70</v>
      </c>
      <c r="D1188" s="156" t="s">
        <v>232</v>
      </c>
      <c r="E1188" s="144" t="s">
        <v>264</v>
      </c>
      <c r="F1188" s="150">
        <v>29329</v>
      </c>
    </row>
    <row r="1189" spans="1:6" ht="14.45" customHeight="1" x14ac:dyDescent="0.25">
      <c r="A1189" s="157" t="s">
        <v>1181</v>
      </c>
      <c r="B1189" s="156" t="s">
        <v>1182</v>
      </c>
      <c r="C1189" s="156" t="s">
        <v>70</v>
      </c>
      <c r="D1189" s="156" t="s">
        <v>232</v>
      </c>
      <c r="E1189" s="144" t="s">
        <v>1301</v>
      </c>
      <c r="F1189" s="150">
        <v>753836</v>
      </c>
    </row>
    <row r="1190" spans="1:6" ht="14.45" customHeight="1" x14ac:dyDescent="0.25">
      <c r="A1190" s="157" t="s">
        <v>1183</v>
      </c>
      <c r="B1190" s="156" t="s">
        <v>1184</v>
      </c>
      <c r="C1190" s="156" t="s">
        <v>70</v>
      </c>
      <c r="D1190" s="156" t="s">
        <v>232</v>
      </c>
      <c r="E1190" s="144" t="s">
        <v>1324</v>
      </c>
      <c r="F1190" s="150">
        <v>83530</v>
      </c>
    </row>
    <row r="1191" spans="1:6" ht="14.45" customHeight="1" x14ac:dyDescent="0.25">
      <c r="A1191" s="157" t="s">
        <v>1183</v>
      </c>
      <c r="B1191" s="156" t="s">
        <v>1184</v>
      </c>
      <c r="C1191" s="156" t="s">
        <v>70</v>
      </c>
      <c r="D1191" s="156" t="s">
        <v>232</v>
      </c>
      <c r="E1191" s="144" t="s">
        <v>1303</v>
      </c>
      <c r="F1191" s="150">
        <v>143</v>
      </c>
    </row>
    <row r="1192" spans="1:6" ht="14.45" customHeight="1" x14ac:dyDescent="0.25">
      <c r="A1192" s="157" t="s">
        <v>1185</v>
      </c>
      <c r="B1192" s="156" t="s">
        <v>1186</v>
      </c>
      <c r="C1192" s="156" t="s">
        <v>61</v>
      </c>
      <c r="D1192" s="156" t="s">
        <v>227</v>
      </c>
      <c r="E1192" s="144" t="s">
        <v>271</v>
      </c>
      <c r="F1192" s="150">
        <v>27557370</v>
      </c>
    </row>
    <row r="1193" spans="1:6" ht="14.45" customHeight="1" x14ac:dyDescent="0.25">
      <c r="A1193" s="157" t="s">
        <v>1185</v>
      </c>
      <c r="B1193" s="156" t="s">
        <v>1186</v>
      </c>
      <c r="C1193" s="156" t="s">
        <v>61</v>
      </c>
      <c r="D1193" s="156" t="s">
        <v>227</v>
      </c>
      <c r="E1193" s="144" t="s">
        <v>1324</v>
      </c>
      <c r="F1193" s="150">
        <v>393368</v>
      </c>
    </row>
    <row r="1194" spans="1:6" ht="14.45" customHeight="1" x14ac:dyDescent="0.25">
      <c r="A1194" s="157" t="s">
        <v>1185</v>
      </c>
      <c r="B1194" s="156" t="s">
        <v>1186</v>
      </c>
      <c r="C1194" s="156" t="s">
        <v>61</v>
      </c>
      <c r="D1194" s="156" t="s">
        <v>227</v>
      </c>
      <c r="E1194" s="144" t="s">
        <v>264</v>
      </c>
      <c r="F1194" s="150">
        <v>14393</v>
      </c>
    </row>
    <row r="1195" spans="1:6" ht="14.45" customHeight="1" x14ac:dyDescent="0.25">
      <c r="A1195" s="157" t="s">
        <v>1185</v>
      </c>
      <c r="B1195" s="156" t="s">
        <v>1186</v>
      </c>
      <c r="C1195" s="156" t="s">
        <v>61</v>
      </c>
      <c r="D1195" s="156" t="s">
        <v>227</v>
      </c>
      <c r="E1195" s="144" t="s">
        <v>266</v>
      </c>
      <c r="F1195" s="150">
        <v>592508</v>
      </c>
    </row>
    <row r="1196" spans="1:6" ht="14.45" customHeight="1" x14ac:dyDescent="0.25">
      <c r="A1196" s="157" t="s">
        <v>1187</v>
      </c>
      <c r="B1196" s="156" t="s">
        <v>1188</v>
      </c>
      <c r="C1196" s="156" t="s">
        <v>127</v>
      </c>
      <c r="D1196" s="156" t="s">
        <v>591</v>
      </c>
      <c r="E1196" s="144" t="s">
        <v>1355</v>
      </c>
      <c r="F1196" s="150">
        <v>54818205</v>
      </c>
    </row>
    <row r="1197" spans="1:6" ht="14.45" customHeight="1" x14ac:dyDescent="0.25">
      <c r="A1197" s="157" t="s">
        <v>1187</v>
      </c>
      <c r="B1197" s="156" t="s">
        <v>1188</v>
      </c>
      <c r="C1197" s="156" t="s">
        <v>127</v>
      </c>
      <c r="D1197" s="156" t="s">
        <v>591</v>
      </c>
      <c r="E1197" s="144" t="s">
        <v>1909</v>
      </c>
      <c r="F1197" s="150">
        <v>380</v>
      </c>
    </row>
    <row r="1198" spans="1:6" ht="14.45" customHeight="1" x14ac:dyDescent="0.25">
      <c r="A1198" s="157" t="s">
        <v>1187</v>
      </c>
      <c r="B1198" s="156" t="s">
        <v>1188</v>
      </c>
      <c r="C1198" s="156" t="s">
        <v>35</v>
      </c>
      <c r="D1198" s="156" t="s">
        <v>202</v>
      </c>
      <c r="E1198" s="144" t="s">
        <v>1303</v>
      </c>
      <c r="F1198" s="150">
        <v>167</v>
      </c>
    </row>
    <row r="1199" spans="1:6" ht="14.45" customHeight="1" x14ac:dyDescent="0.25">
      <c r="A1199" s="157" t="s">
        <v>1187</v>
      </c>
      <c r="B1199" s="156" t="s">
        <v>1188</v>
      </c>
      <c r="C1199" s="156" t="s">
        <v>38</v>
      </c>
      <c r="D1199" s="156" t="s">
        <v>205</v>
      </c>
      <c r="E1199" s="144" t="s">
        <v>1353</v>
      </c>
      <c r="F1199" s="150">
        <v>68250</v>
      </c>
    </row>
    <row r="1200" spans="1:6" ht="14.45" customHeight="1" x14ac:dyDescent="0.25">
      <c r="A1200" s="157" t="s">
        <v>1189</v>
      </c>
      <c r="B1200" s="156" t="s">
        <v>1190</v>
      </c>
      <c r="C1200" s="156" t="s">
        <v>54</v>
      </c>
      <c r="D1200" s="156" t="s">
        <v>220</v>
      </c>
      <c r="E1200" s="144" t="s">
        <v>1316</v>
      </c>
      <c r="F1200" s="150">
        <v>889335</v>
      </c>
    </row>
    <row r="1201" spans="1:6" ht="14.45" customHeight="1" x14ac:dyDescent="0.25">
      <c r="A1201" s="157" t="s">
        <v>1189</v>
      </c>
      <c r="B1201" s="156" t="s">
        <v>1190</v>
      </c>
      <c r="C1201" s="156" t="s">
        <v>54</v>
      </c>
      <c r="D1201" s="156" t="s">
        <v>220</v>
      </c>
      <c r="E1201" s="144" t="s">
        <v>1324</v>
      </c>
      <c r="F1201" s="150">
        <v>192331</v>
      </c>
    </row>
    <row r="1202" spans="1:6" ht="14.45" customHeight="1" x14ac:dyDescent="0.25">
      <c r="A1202" s="157" t="s">
        <v>1191</v>
      </c>
      <c r="B1202" s="156" t="s">
        <v>1192</v>
      </c>
      <c r="C1202" s="156" t="s">
        <v>92</v>
      </c>
      <c r="D1202" s="156" t="s">
        <v>254</v>
      </c>
      <c r="E1202" s="144" t="s">
        <v>412</v>
      </c>
      <c r="F1202" s="150">
        <v>17378913</v>
      </c>
    </row>
    <row r="1203" spans="1:6" ht="14.45" customHeight="1" x14ac:dyDescent="0.25">
      <c r="A1203" s="157" t="s">
        <v>1191</v>
      </c>
      <c r="B1203" s="156" t="s">
        <v>1192</v>
      </c>
      <c r="C1203" s="156" t="s">
        <v>92</v>
      </c>
      <c r="D1203" s="156" t="s">
        <v>254</v>
      </c>
      <c r="E1203" s="144" t="s">
        <v>1352</v>
      </c>
      <c r="F1203" s="150">
        <v>3562</v>
      </c>
    </row>
    <row r="1204" spans="1:6" ht="14.45" customHeight="1" x14ac:dyDescent="0.25">
      <c r="A1204" s="157" t="s">
        <v>1191</v>
      </c>
      <c r="B1204" s="156" t="s">
        <v>1192</v>
      </c>
      <c r="C1204" s="156" t="s">
        <v>92</v>
      </c>
      <c r="D1204" s="156" t="s">
        <v>254</v>
      </c>
      <c r="E1204" s="144" t="s">
        <v>1324</v>
      </c>
      <c r="F1204" s="150">
        <v>2336037</v>
      </c>
    </row>
    <row r="1205" spans="1:6" ht="14.45" customHeight="1" x14ac:dyDescent="0.25">
      <c r="A1205" s="157" t="s">
        <v>1193</v>
      </c>
      <c r="B1205" s="156" t="s">
        <v>1194</v>
      </c>
      <c r="C1205" s="156" t="s">
        <v>109</v>
      </c>
      <c r="D1205" s="156" t="s">
        <v>401</v>
      </c>
      <c r="E1205" s="144" t="s">
        <v>1324</v>
      </c>
      <c r="F1205" s="150">
        <v>10156</v>
      </c>
    </row>
    <row r="1206" spans="1:6" ht="14.45" customHeight="1" x14ac:dyDescent="0.25">
      <c r="A1206" s="157" t="s">
        <v>1193</v>
      </c>
      <c r="B1206" s="156" t="s">
        <v>1194</v>
      </c>
      <c r="C1206" s="156" t="s">
        <v>109</v>
      </c>
      <c r="D1206" s="156" t="s">
        <v>401</v>
      </c>
      <c r="E1206" s="144" t="s">
        <v>1303</v>
      </c>
      <c r="F1206" s="150">
        <v>19</v>
      </c>
    </row>
    <row r="1207" spans="1:6" ht="14.45" customHeight="1" x14ac:dyDescent="0.25">
      <c r="A1207" s="157" t="s">
        <v>1195</v>
      </c>
      <c r="B1207" s="156" t="s">
        <v>1196</v>
      </c>
      <c r="C1207" s="156" t="s">
        <v>16</v>
      </c>
      <c r="D1207" s="156" t="s">
        <v>185</v>
      </c>
      <c r="E1207" s="144" t="s">
        <v>1306</v>
      </c>
      <c r="F1207" s="150">
        <v>670682</v>
      </c>
    </row>
    <row r="1208" spans="1:6" ht="14.45" customHeight="1" x14ac:dyDescent="0.25">
      <c r="A1208" s="157" t="s">
        <v>1195</v>
      </c>
      <c r="B1208" s="156" t="s">
        <v>1196</v>
      </c>
      <c r="C1208" s="156" t="s">
        <v>16</v>
      </c>
      <c r="D1208" s="156" t="s">
        <v>185</v>
      </c>
      <c r="E1208" s="144" t="s">
        <v>1324</v>
      </c>
      <c r="F1208" s="150">
        <v>68021</v>
      </c>
    </row>
    <row r="1209" spans="1:6" ht="14.45" customHeight="1" x14ac:dyDescent="0.25">
      <c r="A1209" s="157" t="s">
        <v>1197</v>
      </c>
      <c r="B1209" s="156" t="s">
        <v>1198</v>
      </c>
      <c r="C1209" s="156" t="s">
        <v>5</v>
      </c>
      <c r="D1209" s="156" t="s">
        <v>174</v>
      </c>
      <c r="E1209" s="144" t="s">
        <v>1326</v>
      </c>
      <c r="F1209" s="150">
        <v>498600083</v>
      </c>
    </row>
    <row r="1210" spans="1:6" ht="14.45" customHeight="1" x14ac:dyDescent="0.25">
      <c r="A1210" s="157" t="s">
        <v>1197</v>
      </c>
      <c r="B1210" s="156" t="s">
        <v>1198</v>
      </c>
      <c r="C1210" s="156" t="s">
        <v>5</v>
      </c>
      <c r="D1210" s="156" t="s">
        <v>174</v>
      </c>
      <c r="E1210" s="144" t="s">
        <v>1324</v>
      </c>
      <c r="F1210" s="150">
        <v>33034899</v>
      </c>
    </row>
    <row r="1211" spans="1:6" ht="14.45" customHeight="1" x14ac:dyDescent="0.25">
      <c r="A1211" s="157" t="s">
        <v>1197</v>
      </c>
      <c r="B1211" s="156" t="s">
        <v>1198</v>
      </c>
      <c r="C1211" s="156" t="s">
        <v>5</v>
      </c>
      <c r="D1211" s="156" t="s">
        <v>174</v>
      </c>
      <c r="E1211" s="144" t="s">
        <v>1303</v>
      </c>
      <c r="F1211" s="150">
        <v>55412</v>
      </c>
    </row>
    <row r="1212" spans="1:6" ht="14.45" customHeight="1" x14ac:dyDescent="0.25">
      <c r="A1212" s="157" t="s">
        <v>1197</v>
      </c>
      <c r="B1212" s="156" t="s">
        <v>1198</v>
      </c>
      <c r="C1212" s="156" t="s">
        <v>5</v>
      </c>
      <c r="D1212" s="156" t="s">
        <v>174</v>
      </c>
      <c r="E1212" s="144" t="s">
        <v>264</v>
      </c>
      <c r="F1212" s="150">
        <v>12250</v>
      </c>
    </row>
    <row r="1213" spans="1:6" ht="14.45" customHeight="1" x14ac:dyDescent="0.25">
      <c r="A1213" s="157" t="s">
        <v>1197</v>
      </c>
      <c r="B1213" s="156" t="s">
        <v>1198</v>
      </c>
      <c r="C1213" s="156" t="s">
        <v>5</v>
      </c>
      <c r="D1213" s="156" t="s">
        <v>174</v>
      </c>
      <c r="E1213" s="144" t="s">
        <v>264</v>
      </c>
      <c r="F1213" s="150">
        <v>13936</v>
      </c>
    </row>
    <row r="1214" spans="1:6" ht="14.45" customHeight="1" x14ac:dyDescent="0.25">
      <c r="A1214" s="157" t="s">
        <v>1197</v>
      </c>
      <c r="B1214" s="156" t="s">
        <v>1198</v>
      </c>
      <c r="C1214" s="156" t="s">
        <v>5</v>
      </c>
      <c r="D1214" s="156" t="s">
        <v>174</v>
      </c>
      <c r="E1214" s="144" t="s">
        <v>264</v>
      </c>
      <c r="F1214" s="150">
        <v>362</v>
      </c>
    </row>
    <row r="1215" spans="1:6" ht="14.45" customHeight="1" x14ac:dyDescent="0.25">
      <c r="A1215" s="157" t="s">
        <v>1197</v>
      </c>
      <c r="B1215" s="156" t="s">
        <v>1198</v>
      </c>
      <c r="C1215" s="156" t="s">
        <v>5</v>
      </c>
      <c r="D1215" s="156" t="s">
        <v>174</v>
      </c>
      <c r="E1215" s="144" t="s">
        <v>1304</v>
      </c>
      <c r="F1215" s="150">
        <v>43508</v>
      </c>
    </row>
    <row r="1216" spans="1:6" ht="14.45" customHeight="1" x14ac:dyDescent="0.25">
      <c r="A1216" s="157" t="s">
        <v>1197</v>
      </c>
      <c r="B1216" s="156" t="s">
        <v>1198</v>
      </c>
      <c r="C1216" s="156" t="s">
        <v>5</v>
      </c>
      <c r="D1216" s="156" t="s">
        <v>174</v>
      </c>
      <c r="E1216" s="144" t="s">
        <v>266</v>
      </c>
      <c r="F1216" s="150">
        <v>21804819</v>
      </c>
    </row>
    <row r="1217" spans="1:6" ht="14.45" customHeight="1" x14ac:dyDescent="0.25">
      <c r="A1217" s="157" t="s">
        <v>1197</v>
      </c>
      <c r="B1217" s="156" t="s">
        <v>1198</v>
      </c>
      <c r="C1217" s="156" t="s">
        <v>5</v>
      </c>
      <c r="D1217" s="156" t="s">
        <v>174</v>
      </c>
      <c r="E1217" s="144" t="s">
        <v>1315</v>
      </c>
      <c r="F1217" s="150">
        <v>162910556</v>
      </c>
    </row>
    <row r="1218" spans="1:6" ht="14.45" customHeight="1" x14ac:dyDescent="0.25">
      <c r="A1218" s="157" t="s">
        <v>1197</v>
      </c>
      <c r="B1218" s="156" t="s">
        <v>1198</v>
      </c>
      <c r="C1218" s="156" t="s">
        <v>5</v>
      </c>
      <c r="D1218" s="156" t="s">
        <v>174</v>
      </c>
      <c r="E1218" s="144" t="s">
        <v>1315</v>
      </c>
      <c r="F1218" s="150">
        <v>1718740</v>
      </c>
    </row>
    <row r="1219" spans="1:6" ht="14.45" customHeight="1" x14ac:dyDescent="0.25">
      <c r="A1219" s="157" t="s">
        <v>1197</v>
      </c>
      <c r="B1219" s="156" t="s">
        <v>1198</v>
      </c>
      <c r="C1219" s="156" t="s">
        <v>5</v>
      </c>
      <c r="D1219" s="156" t="s">
        <v>174</v>
      </c>
      <c r="E1219" s="144" t="s">
        <v>1314</v>
      </c>
      <c r="F1219" s="150">
        <v>10994</v>
      </c>
    </row>
    <row r="1220" spans="1:6" ht="14.45" customHeight="1" x14ac:dyDescent="0.25">
      <c r="A1220" s="157" t="s">
        <v>1197</v>
      </c>
      <c r="B1220" s="156" t="s">
        <v>1198</v>
      </c>
      <c r="C1220" s="156" t="s">
        <v>5</v>
      </c>
      <c r="D1220" s="156" t="s">
        <v>174</v>
      </c>
      <c r="E1220" s="144" t="s">
        <v>1314</v>
      </c>
      <c r="F1220" s="150">
        <v>10</v>
      </c>
    </row>
    <row r="1221" spans="1:6" ht="14.45" customHeight="1" x14ac:dyDescent="0.25">
      <c r="A1221" s="157" t="s">
        <v>1197</v>
      </c>
      <c r="B1221" s="156" t="s">
        <v>1198</v>
      </c>
      <c r="C1221" s="156" t="s">
        <v>5</v>
      </c>
      <c r="D1221" s="156" t="s">
        <v>174</v>
      </c>
      <c r="E1221" s="144" t="s">
        <v>1314</v>
      </c>
      <c r="F1221" s="150">
        <v>464247674</v>
      </c>
    </row>
    <row r="1222" spans="1:6" ht="14.45" customHeight="1" x14ac:dyDescent="0.25">
      <c r="A1222" s="157" t="s">
        <v>1197</v>
      </c>
      <c r="B1222" s="156" t="s">
        <v>1198</v>
      </c>
      <c r="C1222" s="156" t="s">
        <v>5</v>
      </c>
      <c r="D1222" s="156" t="s">
        <v>174</v>
      </c>
      <c r="E1222" s="144" t="s">
        <v>1314</v>
      </c>
      <c r="F1222" s="150">
        <v>100</v>
      </c>
    </row>
    <row r="1223" spans="1:6" ht="14.45" customHeight="1" x14ac:dyDescent="0.25">
      <c r="A1223" s="157" t="s">
        <v>1197</v>
      </c>
      <c r="B1223" s="156" t="s">
        <v>1198</v>
      </c>
      <c r="C1223" s="156" t="s">
        <v>5</v>
      </c>
      <c r="D1223" s="156" t="s">
        <v>174</v>
      </c>
      <c r="E1223" s="144" t="s">
        <v>1314</v>
      </c>
      <c r="F1223" s="150">
        <v>2033</v>
      </c>
    </row>
    <row r="1224" spans="1:6" ht="14.45" customHeight="1" x14ac:dyDescent="0.25">
      <c r="A1224" s="157" t="s">
        <v>1197</v>
      </c>
      <c r="B1224" s="156" t="s">
        <v>1198</v>
      </c>
      <c r="C1224" s="156" t="s">
        <v>5</v>
      </c>
      <c r="D1224" s="156" t="s">
        <v>174</v>
      </c>
      <c r="E1224" s="144" t="s">
        <v>1314</v>
      </c>
      <c r="F1224" s="150">
        <v>7768</v>
      </c>
    </row>
    <row r="1225" spans="1:6" ht="14.45" customHeight="1" x14ac:dyDescent="0.25">
      <c r="A1225" s="157" t="s">
        <v>1197</v>
      </c>
      <c r="B1225" s="156" t="s">
        <v>1198</v>
      </c>
      <c r="C1225" s="156" t="s">
        <v>5</v>
      </c>
      <c r="D1225" s="156" t="s">
        <v>174</v>
      </c>
      <c r="E1225" s="144" t="s">
        <v>1314</v>
      </c>
      <c r="F1225" s="150">
        <v>3225</v>
      </c>
    </row>
    <row r="1226" spans="1:6" ht="14.45" customHeight="1" x14ac:dyDescent="0.25">
      <c r="A1226" s="157" t="s">
        <v>1197</v>
      </c>
      <c r="B1226" s="156" t="s">
        <v>1198</v>
      </c>
      <c r="C1226" s="156" t="s">
        <v>5</v>
      </c>
      <c r="D1226" s="156" t="s">
        <v>174</v>
      </c>
      <c r="E1226" s="144" t="s">
        <v>1314</v>
      </c>
      <c r="F1226" s="150">
        <v>520</v>
      </c>
    </row>
    <row r="1227" spans="1:6" ht="14.45" customHeight="1" x14ac:dyDescent="0.25">
      <c r="A1227" s="157" t="s">
        <v>1197</v>
      </c>
      <c r="B1227" s="156" t="s">
        <v>1198</v>
      </c>
      <c r="C1227" s="156" t="s">
        <v>5</v>
      </c>
      <c r="D1227" s="156" t="s">
        <v>174</v>
      </c>
      <c r="E1227" s="144" t="s">
        <v>1314</v>
      </c>
      <c r="F1227" s="150">
        <v>80</v>
      </c>
    </row>
    <row r="1228" spans="1:6" ht="14.45" customHeight="1" x14ac:dyDescent="0.25">
      <c r="A1228" s="157" t="s">
        <v>1197</v>
      </c>
      <c r="B1228" s="156" t="s">
        <v>1198</v>
      </c>
      <c r="C1228" s="156" t="s">
        <v>5</v>
      </c>
      <c r="D1228" s="156" t="s">
        <v>174</v>
      </c>
      <c r="E1228" s="144" t="s">
        <v>1314</v>
      </c>
      <c r="F1228" s="150">
        <v>610</v>
      </c>
    </row>
    <row r="1229" spans="1:6" ht="14.45" customHeight="1" x14ac:dyDescent="0.25">
      <c r="A1229" s="157" t="s">
        <v>1197</v>
      </c>
      <c r="B1229" s="156" t="s">
        <v>1198</v>
      </c>
      <c r="C1229" s="156" t="s">
        <v>5</v>
      </c>
      <c r="D1229" s="156" t="s">
        <v>174</v>
      </c>
      <c r="E1229" s="144" t="s">
        <v>1314</v>
      </c>
      <c r="F1229" s="150">
        <v>8677</v>
      </c>
    </row>
    <row r="1230" spans="1:6" ht="14.45" customHeight="1" x14ac:dyDescent="0.25">
      <c r="A1230" s="157" t="s">
        <v>1197</v>
      </c>
      <c r="B1230" s="156" t="s">
        <v>1198</v>
      </c>
      <c r="C1230" s="156" t="s">
        <v>5</v>
      </c>
      <c r="D1230" s="156" t="s">
        <v>174</v>
      </c>
      <c r="E1230" s="144" t="s">
        <v>1314</v>
      </c>
      <c r="F1230" s="150">
        <v>800</v>
      </c>
    </row>
    <row r="1231" spans="1:6" ht="14.45" customHeight="1" x14ac:dyDescent="0.25">
      <c r="A1231" s="157" t="s">
        <v>1197</v>
      </c>
      <c r="B1231" s="156" t="s">
        <v>1198</v>
      </c>
      <c r="C1231" s="156" t="s">
        <v>5</v>
      </c>
      <c r="D1231" s="156" t="s">
        <v>174</v>
      </c>
      <c r="E1231" s="144" t="s">
        <v>1314</v>
      </c>
      <c r="F1231" s="150">
        <v>73776884</v>
      </c>
    </row>
    <row r="1232" spans="1:6" ht="14.45" customHeight="1" x14ac:dyDescent="0.25">
      <c r="A1232" s="157" t="s">
        <v>1197</v>
      </c>
      <c r="B1232" s="156" t="s">
        <v>1198</v>
      </c>
      <c r="C1232" s="156" t="s">
        <v>5</v>
      </c>
      <c r="D1232" s="156" t="s">
        <v>174</v>
      </c>
      <c r="E1232" s="144" t="s">
        <v>1314</v>
      </c>
      <c r="F1232" s="150">
        <v>122679</v>
      </c>
    </row>
    <row r="1233" spans="1:6" ht="14.45" customHeight="1" x14ac:dyDescent="0.25">
      <c r="A1233" s="157" t="s">
        <v>1197</v>
      </c>
      <c r="B1233" s="156" t="s">
        <v>1198</v>
      </c>
      <c r="C1233" s="156" t="s">
        <v>5</v>
      </c>
      <c r="D1233" s="156" t="s">
        <v>174</v>
      </c>
      <c r="E1233" s="144" t="s">
        <v>1314</v>
      </c>
      <c r="F1233" s="150">
        <v>303</v>
      </c>
    </row>
    <row r="1234" spans="1:6" ht="14.45" customHeight="1" x14ac:dyDescent="0.25">
      <c r="A1234" s="157" t="s">
        <v>1197</v>
      </c>
      <c r="B1234" s="156" t="s">
        <v>1198</v>
      </c>
      <c r="C1234" s="156" t="s">
        <v>5</v>
      </c>
      <c r="D1234" s="156" t="s">
        <v>174</v>
      </c>
      <c r="E1234" s="144" t="s">
        <v>1314</v>
      </c>
      <c r="F1234" s="150">
        <v>4</v>
      </c>
    </row>
    <row r="1235" spans="1:6" ht="14.45" customHeight="1" x14ac:dyDescent="0.25">
      <c r="A1235" s="157" t="s">
        <v>1199</v>
      </c>
      <c r="B1235" s="156" t="s">
        <v>1200</v>
      </c>
      <c r="C1235" s="156" t="s">
        <v>103</v>
      </c>
      <c r="D1235" s="156" t="s">
        <v>395</v>
      </c>
      <c r="E1235" s="144" t="s">
        <v>271</v>
      </c>
      <c r="F1235" s="150">
        <v>28090816</v>
      </c>
    </row>
    <row r="1236" spans="1:6" ht="14.45" customHeight="1" x14ac:dyDescent="0.25">
      <c r="A1236" s="157" t="s">
        <v>1199</v>
      </c>
      <c r="B1236" s="156" t="s">
        <v>1200</v>
      </c>
      <c r="C1236" s="156" t="s">
        <v>103</v>
      </c>
      <c r="D1236" s="156" t="s">
        <v>395</v>
      </c>
      <c r="E1236" s="144" t="s">
        <v>1316</v>
      </c>
      <c r="F1236" s="150">
        <v>56198</v>
      </c>
    </row>
    <row r="1237" spans="1:6" ht="14.45" customHeight="1" x14ac:dyDescent="0.25">
      <c r="A1237" s="157" t="s">
        <v>1201</v>
      </c>
      <c r="B1237" s="156" t="s">
        <v>1202</v>
      </c>
      <c r="C1237" s="156" t="s">
        <v>116</v>
      </c>
      <c r="D1237" s="156" t="s">
        <v>448</v>
      </c>
      <c r="E1237" s="144" t="s">
        <v>1311</v>
      </c>
      <c r="F1237" s="150">
        <v>2709843</v>
      </c>
    </row>
    <row r="1238" spans="1:6" ht="14.45" customHeight="1" x14ac:dyDescent="0.25">
      <c r="A1238" s="157" t="s">
        <v>1203</v>
      </c>
      <c r="B1238" s="156" t="s">
        <v>1204</v>
      </c>
      <c r="C1238" s="156" t="s">
        <v>110</v>
      </c>
      <c r="D1238" s="156" t="s">
        <v>402</v>
      </c>
      <c r="E1238" s="144" t="s">
        <v>1324</v>
      </c>
      <c r="F1238" s="150">
        <v>29410325</v>
      </c>
    </row>
    <row r="1239" spans="1:6" ht="14.45" customHeight="1" x14ac:dyDescent="0.25">
      <c r="A1239" s="157" t="s">
        <v>1203</v>
      </c>
      <c r="B1239" s="156" t="s">
        <v>1204</v>
      </c>
      <c r="C1239" s="156" t="s">
        <v>110</v>
      </c>
      <c r="D1239" s="156" t="s">
        <v>402</v>
      </c>
      <c r="E1239" s="144" t="s">
        <v>1303</v>
      </c>
      <c r="F1239" s="150">
        <v>163151</v>
      </c>
    </row>
    <row r="1240" spans="1:6" ht="14.45" customHeight="1" x14ac:dyDescent="0.25">
      <c r="A1240" s="157" t="s">
        <v>1203</v>
      </c>
      <c r="B1240" s="156" t="s">
        <v>1204</v>
      </c>
      <c r="C1240" s="156" t="s">
        <v>110</v>
      </c>
      <c r="D1240" s="156" t="s">
        <v>402</v>
      </c>
      <c r="E1240" s="144" t="s">
        <v>1305</v>
      </c>
      <c r="F1240" s="150">
        <v>149348</v>
      </c>
    </row>
    <row r="1241" spans="1:6" ht="14.45" customHeight="1" x14ac:dyDescent="0.25">
      <c r="A1241" s="157" t="s">
        <v>1203</v>
      </c>
      <c r="B1241" s="156" t="s">
        <v>1204</v>
      </c>
      <c r="C1241" s="156" t="s">
        <v>81</v>
      </c>
      <c r="D1241" s="156" t="s">
        <v>243</v>
      </c>
      <c r="E1241" s="144" t="s">
        <v>271</v>
      </c>
      <c r="F1241" s="150">
        <v>296462936</v>
      </c>
    </row>
    <row r="1242" spans="1:6" ht="14.45" customHeight="1" x14ac:dyDescent="0.25">
      <c r="A1242" s="157" t="s">
        <v>1203</v>
      </c>
      <c r="B1242" s="156" t="s">
        <v>1204</v>
      </c>
      <c r="C1242" s="156" t="s">
        <v>81</v>
      </c>
      <c r="D1242" s="156" t="s">
        <v>243</v>
      </c>
      <c r="E1242" s="144" t="s">
        <v>1303</v>
      </c>
      <c r="F1242" s="150">
        <v>27751</v>
      </c>
    </row>
    <row r="1243" spans="1:6" ht="14.45" customHeight="1" x14ac:dyDescent="0.25">
      <c r="A1243" s="157" t="s">
        <v>1203</v>
      </c>
      <c r="B1243" s="156" t="s">
        <v>1204</v>
      </c>
      <c r="C1243" s="156" t="s">
        <v>81</v>
      </c>
      <c r="D1243" s="156" t="s">
        <v>243</v>
      </c>
      <c r="E1243" s="144" t="s">
        <v>1909</v>
      </c>
      <c r="F1243" s="150">
        <v>380</v>
      </c>
    </row>
    <row r="1244" spans="1:6" ht="14.45" customHeight="1" x14ac:dyDescent="0.25">
      <c r="A1244" s="157" t="s">
        <v>1205</v>
      </c>
      <c r="B1244" s="156" t="s">
        <v>1206</v>
      </c>
      <c r="C1244" s="156" t="s">
        <v>110</v>
      </c>
      <c r="D1244" s="156" t="s">
        <v>402</v>
      </c>
      <c r="E1244" s="144" t="s">
        <v>1324</v>
      </c>
      <c r="F1244" s="150">
        <v>281207</v>
      </c>
    </row>
    <row r="1245" spans="1:6" ht="14.45" customHeight="1" x14ac:dyDescent="0.25">
      <c r="A1245" s="157" t="s">
        <v>1207</v>
      </c>
      <c r="B1245" s="156" t="s">
        <v>1208</v>
      </c>
      <c r="C1245" s="156" t="s">
        <v>110</v>
      </c>
      <c r="D1245" s="156" t="s">
        <v>402</v>
      </c>
      <c r="E1245" s="144" t="s">
        <v>1303</v>
      </c>
      <c r="F1245" s="150">
        <v>29597</v>
      </c>
    </row>
    <row r="1246" spans="1:6" ht="14.45" customHeight="1" x14ac:dyDescent="0.25">
      <c r="A1246" s="157" t="s">
        <v>1209</v>
      </c>
      <c r="B1246" s="156" t="s">
        <v>1210</v>
      </c>
      <c r="C1246" s="156" t="s">
        <v>110</v>
      </c>
      <c r="D1246" s="156" t="s">
        <v>402</v>
      </c>
      <c r="E1246" s="144" t="s">
        <v>1324</v>
      </c>
      <c r="F1246" s="150">
        <v>854228</v>
      </c>
    </row>
    <row r="1247" spans="1:6" ht="14.45" customHeight="1" x14ac:dyDescent="0.25">
      <c r="A1247" s="157" t="s">
        <v>1209</v>
      </c>
      <c r="B1247" s="156" t="s">
        <v>1210</v>
      </c>
      <c r="C1247" s="156" t="s">
        <v>110</v>
      </c>
      <c r="D1247" s="156" t="s">
        <v>402</v>
      </c>
      <c r="E1247" s="144" t="s">
        <v>1303</v>
      </c>
      <c r="F1247" s="150">
        <v>20</v>
      </c>
    </row>
    <row r="1248" spans="1:6" ht="14.45" customHeight="1" x14ac:dyDescent="0.25">
      <c r="A1248" s="157" t="s">
        <v>1211</v>
      </c>
      <c r="B1248" s="156" t="s">
        <v>1212</v>
      </c>
      <c r="C1248" s="156" t="s">
        <v>16</v>
      </c>
      <c r="D1248" s="156" t="s">
        <v>185</v>
      </c>
      <c r="E1248" s="144" t="s">
        <v>1324</v>
      </c>
      <c r="F1248" s="150">
        <v>11360466</v>
      </c>
    </row>
    <row r="1249" spans="1:6" ht="14.45" customHeight="1" x14ac:dyDescent="0.25">
      <c r="A1249" s="157" t="s">
        <v>1211</v>
      </c>
      <c r="B1249" s="156" t="s">
        <v>1212</v>
      </c>
      <c r="C1249" s="156" t="s">
        <v>16</v>
      </c>
      <c r="D1249" s="156" t="s">
        <v>185</v>
      </c>
      <c r="E1249" s="144" t="s">
        <v>266</v>
      </c>
      <c r="F1249" s="150">
        <v>26646465</v>
      </c>
    </row>
    <row r="1250" spans="1:6" ht="14.45" customHeight="1" x14ac:dyDescent="0.25">
      <c r="A1250" s="157" t="s">
        <v>1213</v>
      </c>
      <c r="B1250" s="156" t="s">
        <v>1214</v>
      </c>
      <c r="C1250" s="156" t="s">
        <v>92</v>
      </c>
      <c r="D1250" s="156" t="s">
        <v>254</v>
      </c>
      <c r="E1250" s="144" t="s">
        <v>271</v>
      </c>
      <c r="F1250" s="150">
        <v>317977368</v>
      </c>
    </row>
    <row r="1251" spans="1:6" ht="14.45" customHeight="1" x14ac:dyDescent="0.25">
      <c r="A1251" s="157" t="s">
        <v>1213</v>
      </c>
      <c r="B1251" s="156" t="s">
        <v>1214</v>
      </c>
      <c r="C1251" s="156" t="s">
        <v>92</v>
      </c>
      <c r="D1251" s="156" t="s">
        <v>254</v>
      </c>
      <c r="E1251" s="144" t="s">
        <v>1324</v>
      </c>
      <c r="F1251" s="150">
        <v>24488504</v>
      </c>
    </row>
    <row r="1252" spans="1:6" ht="14.45" customHeight="1" x14ac:dyDescent="0.25">
      <c r="A1252" s="157" t="s">
        <v>1213</v>
      </c>
      <c r="B1252" s="156" t="s">
        <v>1214</v>
      </c>
      <c r="C1252" s="156" t="s">
        <v>92</v>
      </c>
      <c r="D1252" s="156" t="s">
        <v>254</v>
      </c>
      <c r="E1252" s="144" t="s">
        <v>1303</v>
      </c>
      <c r="F1252" s="150">
        <v>4752</v>
      </c>
    </row>
    <row r="1253" spans="1:6" ht="14.45" customHeight="1" x14ac:dyDescent="0.25">
      <c r="A1253" s="157" t="s">
        <v>1215</v>
      </c>
      <c r="B1253" s="156" t="s">
        <v>2000</v>
      </c>
      <c r="C1253" s="156" t="s">
        <v>105</v>
      </c>
      <c r="D1253" s="156" t="s">
        <v>397</v>
      </c>
      <c r="E1253" s="144" t="s">
        <v>266</v>
      </c>
      <c r="F1253" s="150">
        <v>7987</v>
      </c>
    </row>
    <row r="1254" spans="1:6" ht="14.45" customHeight="1" x14ac:dyDescent="0.25">
      <c r="A1254" s="157" t="s">
        <v>1216</v>
      </c>
      <c r="B1254" s="156" t="s">
        <v>1217</v>
      </c>
      <c r="C1254" s="156" t="s">
        <v>54</v>
      </c>
      <c r="D1254" s="156" t="s">
        <v>220</v>
      </c>
      <c r="E1254" s="144" t="s">
        <v>1324</v>
      </c>
      <c r="F1254" s="150">
        <v>7859</v>
      </c>
    </row>
    <row r="1255" spans="1:6" ht="14.45" customHeight="1" x14ac:dyDescent="0.25">
      <c r="A1255" s="157" t="s">
        <v>1216</v>
      </c>
      <c r="B1255" s="156" t="s">
        <v>1217</v>
      </c>
      <c r="C1255" s="156" t="s">
        <v>54</v>
      </c>
      <c r="D1255" s="156" t="s">
        <v>220</v>
      </c>
      <c r="E1255" s="144" t="s">
        <v>264</v>
      </c>
      <c r="F1255" s="150">
        <v>178881</v>
      </c>
    </row>
    <row r="1256" spans="1:6" ht="14.45" customHeight="1" x14ac:dyDescent="0.25">
      <c r="A1256" s="157" t="s">
        <v>1218</v>
      </c>
      <c r="B1256" s="156" t="s">
        <v>1219</v>
      </c>
      <c r="C1256" s="156" t="s">
        <v>109</v>
      </c>
      <c r="D1256" s="156" t="s">
        <v>401</v>
      </c>
      <c r="E1256" s="144" t="s">
        <v>271</v>
      </c>
      <c r="F1256" s="150">
        <v>191096</v>
      </c>
    </row>
    <row r="1257" spans="1:6" ht="14.45" customHeight="1" x14ac:dyDescent="0.25">
      <c r="A1257" s="157" t="s">
        <v>1218</v>
      </c>
      <c r="B1257" s="156" t="s">
        <v>1219</v>
      </c>
      <c r="C1257" s="156" t="s">
        <v>109</v>
      </c>
      <c r="D1257" s="156" t="s">
        <v>401</v>
      </c>
      <c r="E1257" s="144" t="s">
        <v>1316</v>
      </c>
      <c r="F1257" s="150">
        <v>121449696</v>
      </c>
    </row>
    <row r="1258" spans="1:6" ht="14.45" customHeight="1" x14ac:dyDescent="0.25">
      <c r="A1258" s="157" t="s">
        <v>1218</v>
      </c>
      <c r="B1258" s="156" t="s">
        <v>1219</v>
      </c>
      <c r="C1258" s="156" t="s">
        <v>109</v>
      </c>
      <c r="D1258" s="156" t="s">
        <v>401</v>
      </c>
      <c r="E1258" s="144" t="s">
        <v>407</v>
      </c>
      <c r="F1258" s="150">
        <v>7410691</v>
      </c>
    </row>
    <row r="1259" spans="1:6" ht="14.45" customHeight="1" x14ac:dyDescent="0.25">
      <c r="A1259" s="157" t="s">
        <v>1218</v>
      </c>
      <c r="B1259" s="156" t="s">
        <v>1219</v>
      </c>
      <c r="C1259" s="156" t="s">
        <v>109</v>
      </c>
      <c r="D1259" s="156" t="s">
        <v>401</v>
      </c>
      <c r="E1259" s="144" t="s">
        <v>278</v>
      </c>
      <c r="F1259" s="150">
        <v>262203</v>
      </c>
    </row>
    <row r="1260" spans="1:6" ht="14.45" customHeight="1" x14ac:dyDescent="0.25">
      <c r="A1260" s="157" t="s">
        <v>1218</v>
      </c>
      <c r="B1260" s="156" t="s">
        <v>1219</v>
      </c>
      <c r="C1260" s="156" t="s">
        <v>109</v>
      </c>
      <c r="D1260" s="156" t="s">
        <v>401</v>
      </c>
      <c r="E1260" s="144" t="s">
        <v>1306</v>
      </c>
      <c r="F1260" s="150">
        <v>1020</v>
      </c>
    </row>
    <row r="1261" spans="1:6" ht="14.45" customHeight="1" x14ac:dyDescent="0.25">
      <c r="A1261" s="157" t="s">
        <v>1218</v>
      </c>
      <c r="B1261" s="156" t="s">
        <v>1219</v>
      </c>
      <c r="C1261" s="156" t="s">
        <v>109</v>
      </c>
      <c r="D1261" s="156" t="s">
        <v>401</v>
      </c>
      <c r="E1261" s="144" t="s">
        <v>1324</v>
      </c>
      <c r="F1261" s="150">
        <v>8040919</v>
      </c>
    </row>
    <row r="1262" spans="1:6" ht="14.45" customHeight="1" x14ac:dyDescent="0.25">
      <c r="A1262" s="157" t="s">
        <v>1218</v>
      </c>
      <c r="B1262" s="156" t="s">
        <v>1219</v>
      </c>
      <c r="C1262" s="156" t="s">
        <v>109</v>
      </c>
      <c r="D1262" s="156" t="s">
        <v>401</v>
      </c>
      <c r="E1262" s="144" t="s">
        <v>1302</v>
      </c>
      <c r="F1262" s="150">
        <v>1471819</v>
      </c>
    </row>
    <row r="1263" spans="1:6" ht="14.45" customHeight="1" x14ac:dyDescent="0.25">
      <c r="A1263" s="157" t="s">
        <v>1218</v>
      </c>
      <c r="B1263" s="156" t="s">
        <v>1219</v>
      </c>
      <c r="C1263" s="156" t="s">
        <v>109</v>
      </c>
      <c r="D1263" s="156" t="s">
        <v>401</v>
      </c>
      <c r="E1263" s="144" t="s">
        <v>1333</v>
      </c>
      <c r="F1263" s="150">
        <v>43650</v>
      </c>
    </row>
    <row r="1264" spans="1:6" ht="14.45" customHeight="1" x14ac:dyDescent="0.25">
      <c r="A1264" s="157" t="s">
        <v>1218</v>
      </c>
      <c r="B1264" s="156" t="s">
        <v>1219</v>
      </c>
      <c r="C1264" s="156" t="s">
        <v>109</v>
      </c>
      <c r="D1264" s="156" t="s">
        <v>401</v>
      </c>
      <c r="E1264" s="144" t="s">
        <v>1312</v>
      </c>
      <c r="F1264" s="150">
        <v>200</v>
      </c>
    </row>
    <row r="1265" spans="1:6" ht="14.45" customHeight="1" x14ac:dyDescent="0.25">
      <c r="A1265" s="157" t="s">
        <v>1218</v>
      </c>
      <c r="B1265" s="156" t="s">
        <v>1219</v>
      </c>
      <c r="C1265" s="156" t="s">
        <v>109</v>
      </c>
      <c r="D1265" s="156" t="s">
        <v>401</v>
      </c>
      <c r="E1265" s="144" t="s">
        <v>1303</v>
      </c>
      <c r="F1265" s="150">
        <v>58886</v>
      </c>
    </row>
    <row r="1266" spans="1:6" ht="14.45" customHeight="1" x14ac:dyDescent="0.25">
      <c r="A1266" s="157" t="s">
        <v>1218</v>
      </c>
      <c r="B1266" s="156" t="s">
        <v>1219</v>
      </c>
      <c r="C1266" s="156" t="s">
        <v>109</v>
      </c>
      <c r="D1266" s="156" t="s">
        <v>401</v>
      </c>
      <c r="E1266" s="144" t="s">
        <v>264</v>
      </c>
      <c r="F1266" s="150">
        <v>3236</v>
      </c>
    </row>
    <row r="1267" spans="1:6" ht="14.45" customHeight="1" x14ac:dyDescent="0.25">
      <c r="A1267" s="157" t="s">
        <v>1220</v>
      </c>
      <c r="B1267" s="156" t="s">
        <v>1221</v>
      </c>
      <c r="C1267" s="156" t="s">
        <v>118</v>
      </c>
      <c r="D1267" s="156" t="s">
        <v>461</v>
      </c>
      <c r="E1267" s="144" t="s">
        <v>1324</v>
      </c>
      <c r="F1267" s="150">
        <v>123998</v>
      </c>
    </row>
    <row r="1268" spans="1:6" ht="14.45" customHeight="1" x14ac:dyDescent="0.25">
      <c r="A1268" s="157" t="s">
        <v>1220</v>
      </c>
      <c r="B1268" s="156" t="s">
        <v>1221</v>
      </c>
      <c r="C1268" s="156" t="s">
        <v>118</v>
      </c>
      <c r="D1268" s="156" t="s">
        <v>461</v>
      </c>
      <c r="E1268" s="144" t="s">
        <v>264</v>
      </c>
      <c r="F1268" s="150">
        <v>1034660</v>
      </c>
    </row>
    <row r="1269" spans="1:6" ht="14.45" customHeight="1" x14ac:dyDescent="0.25">
      <c r="A1269" s="157" t="s">
        <v>1222</v>
      </c>
      <c r="B1269" s="156" t="s">
        <v>1223</v>
      </c>
      <c r="C1269" s="156" t="s">
        <v>98</v>
      </c>
      <c r="D1269" s="156" t="s">
        <v>259</v>
      </c>
      <c r="E1269" s="144" t="s">
        <v>403</v>
      </c>
      <c r="F1269" s="150">
        <v>815997</v>
      </c>
    </row>
    <row r="1270" spans="1:6" ht="14.45" customHeight="1" x14ac:dyDescent="0.25">
      <c r="A1270" s="157" t="s">
        <v>1222</v>
      </c>
      <c r="B1270" s="156" t="s">
        <v>1223</v>
      </c>
      <c r="C1270" s="156" t="s">
        <v>98</v>
      </c>
      <c r="D1270" s="156" t="s">
        <v>259</v>
      </c>
      <c r="E1270" s="144" t="s">
        <v>1324</v>
      </c>
      <c r="F1270" s="150">
        <v>143908</v>
      </c>
    </row>
    <row r="1271" spans="1:6" ht="14.45" customHeight="1" x14ac:dyDescent="0.25">
      <c r="A1271" s="157" t="s">
        <v>1222</v>
      </c>
      <c r="B1271" s="156" t="s">
        <v>1223</v>
      </c>
      <c r="C1271" s="156" t="s">
        <v>98</v>
      </c>
      <c r="D1271" s="156" t="s">
        <v>259</v>
      </c>
      <c r="E1271" s="144" t="s">
        <v>1303</v>
      </c>
      <c r="F1271" s="150">
        <v>6391</v>
      </c>
    </row>
    <row r="1272" spans="1:6" ht="14.45" customHeight="1" x14ac:dyDescent="0.25">
      <c r="A1272" s="157" t="s">
        <v>1224</v>
      </c>
      <c r="B1272" s="156" t="s">
        <v>1225</v>
      </c>
      <c r="C1272" s="156" t="s">
        <v>109</v>
      </c>
      <c r="D1272" s="156" t="s">
        <v>401</v>
      </c>
      <c r="E1272" s="144" t="s">
        <v>271</v>
      </c>
      <c r="F1272" s="150">
        <v>147370</v>
      </c>
    </row>
    <row r="1273" spans="1:6" ht="14.45" customHeight="1" x14ac:dyDescent="0.25">
      <c r="A1273" s="157" t="s">
        <v>1224</v>
      </c>
      <c r="B1273" s="156" t="s">
        <v>1225</v>
      </c>
      <c r="C1273" s="156" t="s">
        <v>109</v>
      </c>
      <c r="D1273" s="156" t="s">
        <v>401</v>
      </c>
      <c r="E1273" s="144" t="s">
        <v>1316</v>
      </c>
      <c r="F1273" s="150">
        <v>1804742</v>
      </c>
    </row>
    <row r="1274" spans="1:6" ht="14.45" customHeight="1" x14ac:dyDescent="0.25">
      <c r="A1274" s="157" t="s">
        <v>1224</v>
      </c>
      <c r="B1274" s="156" t="s">
        <v>1225</v>
      </c>
      <c r="C1274" s="156" t="s">
        <v>109</v>
      </c>
      <c r="D1274" s="156" t="s">
        <v>401</v>
      </c>
      <c r="E1274" s="144" t="s">
        <v>407</v>
      </c>
      <c r="F1274" s="150">
        <v>6637079</v>
      </c>
    </row>
    <row r="1275" spans="1:6" ht="14.45" customHeight="1" x14ac:dyDescent="0.25">
      <c r="A1275" s="157" t="s">
        <v>1224</v>
      </c>
      <c r="B1275" s="156" t="s">
        <v>1225</v>
      </c>
      <c r="C1275" s="156" t="s">
        <v>109</v>
      </c>
      <c r="D1275" s="156" t="s">
        <v>401</v>
      </c>
      <c r="E1275" s="144" t="s">
        <v>278</v>
      </c>
      <c r="F1275" s="150">
        <v>62660</v>
      </c>
    </row>
    <row r="1276" spans="1:6" ht="14.45" customHeight="1" x14ac:dyDescent="0.25">
      <c r="A1276" s="157" t="s">
        <v>1224</v>
      </c>
      <c r="B1276" s="156" t="s">
        <v>1225</v>
      </c>
      <c r="C1276" s="156" t="s">
        <v>109</v>
      </c>
      <c r="D1276" s="156" t="s">
        <v>401</v>
      </c>
      <c r="E1276" s="144" t="s">
        <v>1324</v>
      </c>
      <c r="F1276" s="150">
        <v>496496</v>
      </c>
    </row>
    <row r="1277" spans="1:6" ht="14.45" customHeight="1" x14ac:dyDescent="0.25">
      <c r="A1277" s="157" t="s">
        <v>1224</v>
      </c>
      <c r="B1277" s="156" t="s">
        <v>1225</v>
      </c>
      <c r="C1277" s="156" t="s">
        <v>109</v>
      </c>
      <c r="D1277" s="156" t="s">
        <v>401</v>
      </c>
      <c r="E1277" s="144" t="s">
        <v>1303</v>
      </c>
      <c r="F1277" s="150">
        <v>5549</v>
      </c>
    </row>
    <row r="1278" spans="1:6" ht="14.45" customHeight="1" x14ac:dyDescent="0.25">
      <c r="A1278" s="157" t="s">
        <v>1224</v>
      </c>
      <c r="B1278" s="156" t="s">
        <v>1225</v>
      </c>
      <c r="C1278" s="156" t="s">
        <v>109</v>
      </c>
      <c r="D1278" s="156" t="s">
        <v>401</v>
      </c>
      <c r="E1278" s="144" t="s">
        <v>264</v>
      </c>
      <c r="F1278" s="150">
        <v>82</v>
      </c>
    </row>
    <row r="1279" spans="1:6" ht="14.45" customHeight="1" x14ac:dyDescent="0.25">
      <c r="A1279" s="157" t="s">
        <v>1226</v>
      </c>
      <c r="B1279" s="156" t="s">
        <v>1227</v>
      </c>
      <c r="C1279" s="156" t="s">
        <v>15</v>
      </c>
      <c r="D1279" s="156" t="s">
        <v>184</v>
      </c>
      <c r="E1279" s="144" t="s">
        <v>1350</v>
      </c>
      <c r="F1279" s="150">
        <v>2064</v>
      </c>
    </row>
    <row r="1280" spans="1:6" ht="14.45" customHeight="1" x14ac:dyDescent="0.25">
      <c r="A1280" s="157" t="s">
        <v>1226</v>
      </c>
      <c r="B1280" s="156" t="s">
        <v>1227</v>
      </c>
      <c r="C1280" s="156" t="s">
        <v>15</v>
      </c>
      <c r="D1280" s="156" t="s">
        <v>184</v>
      </c>
      <c r="E1280" s="144" t="s">
        <v>1320</v>
      </c>
      <c r="F1280" s="150">
        <v>1</v>
      </c>
    </row>
    <row r="1281" spans="1:6" ht="14.45" customHeight="1" x14ac:dyDescent="0.25">
      <c r="A1281" s="157" t="s">
        <v>1226</v>
      </c>
      <c r="B1281" s="156" t="s">
        <v>1227</v>
      </c>
      <c r="C1281" s="156" t="s">
        <v>15</v>
      </c>
      <c r="D1281" s="156" t="s">
        <v>184</v>
      </c>
      <c r="E1281" s="144" t="s">
        <v>1324</v>
      </c>
      <c r="F1281" s="150">
        <v>1825</v>
      </c>
    </row>
    <row r="1282" spans="1:6" ht="14.45" customHeight="1" x14ac:dyDescent="0.25">
      <c r="A1282" s="157" t="s">
        <v>1228</v>
      </c>
      <c r="B1282" s="156" t="s">
        <v>1229</v>
      </c>
      <c r="C1282" s="156" t="s">
        <v>21</v>
      </c>
      <c r="D1282" s="156" t="s">
        <v>190</v>
      </c>
      <c r="E1282" s="144" t="s">
        <v>1345</v>
      </c>
      <c r="F1282" s="150">
        <v>2150498</v>
      </c>
    </row>
    <row r="1283" spans="1:6" ht="14.45" customHeight="1" x14ac:dyDescent="0.25">
      <c r="A1283" s="157" t="s">
        <v>1228</v>
      </c>
      <c r="B1283" s="156" t="s">
        <v>1229</v>
      </c>
      <c r="C1283" s="156" t="s">
        <v>21</v>
      </c>
      <c r="D1283" s="156" t="s">
        <v>190</v>
      </c>
      <c r="E1283" s="144" t="s">
        <v>1324</v>
      </c>
      <c r="F1283" s="150">
        <v>208264</v>
      </c>
    </row>
    <row r="1284" spans="1:6" ht="14.45" customHeight="1" x14ac:dyDescent="0.25">
      <c r="A1284" s="157" t="s">
        <v>1228</v>
      </c>
      <c r="B1284" s="156" t="s">
        <v>1229</v>
      </c>
      <c r="C1284" s="156" t="s">
        <v>21</v>
      </c>
      <c r="D1284" s="156" t="s">
        <v>190</v>
      </c>
      <c r="E1284" s="144" t="s">
        <v>1303</v>
      </c>
      <c r="F1284" s="150">
        <v>40</v>
      </c>
    </row>
    <row r="1285" spans="1:6" ht="14.45" customHeight="1" x14ac:dyDescent="0.25">
      <c r="A1285" s="157" t="s">
        <v>1230</v>
      </c>
      <c r="B1285" s="156" t="s">
        <v>1231</v>
      </c>
      <c r="C1285" s="156" t="s">
        <v>51</v>
      </c>
      <c r="D1285" s="156" t="s">
        <v>1362</v>
      </c>
      <c r="E1285" s="144" t="s">
        <v>271</v>
      </c>
      <c r="F1285" s="150">
        <v>263315</v>
      </c>
    </row>
    <row r="1286" spans="1:6" ht="14.45" customHeight="1" x14ac:dyDescent="0.25">
      <c r="A1286" s="157" t="s">
        <v>1230</v>
      </c>
      <c r="B1286" s="156" t="s">
        <v>1231</v>
      </c>
      <c r="C1286" s="156" t="s">
        <v>51</v>
      </c>
      <c r="D1286" s="156" t="s">
        <v>1362</v>
      </c>
      <c r="E1286" s="144" t="s">
        <v>1324</v>
      </c>
      <c r="F1286" s="150">
        <v>30180</v>
      </c>
    </row>
    <row r="1287" spans="1:6" ht="14.45" customHeight="1" x14ac:dyDescent="0.25">
      <c r="A1287" s="157" t="s">
        <v>1232</v>
      </c>
      <c r="B1287" s="156" t="s">
        <v>1233</v>
      </c>
      <c r="C1287" s="156" t="s">
        <v>109</v>
      </c>
      <c r="D1287" s="156" t="s">
        <v>401</v>
      </c>
      <c r="E1287" s="144" t="s">
        <v>271</v>
      </c>
      <c r="F1287" s="150">
        <v>626428</v>
      </c>
    </row>
    <row r="1288" spans="1:6" ht="14.45" customHeight="1" x14ac:dyDescent="0.25">
      <c r="A1288" s="157" t="s">
        <v>1232</v>
      </c>
      <c r="B1288" s="156" t="s">
        <v>1233</v>
      </c>
      <c r="C1288" s="156" t="s">
        <v>109</v>
      </c>
      <c r="D1288" s="156" t="s">
        <v>401</v>
      </c>
      <c r="E1288" s="144" t="s">
        <v>1316</v>
      </c>
      <c r="F1288" s="150">
        <v>7464795</v>
      </c>
    </row>
    <row r="1289" spans="1:6" ht="14.45" customHeight="1" x14ac:dyDescent="0.25">
      <c r="A1289" s="157" t="s">
        <v>1232</v>
      </c>
      <c r="B1289" s="156" t="s">
        <v>1233</v>
      </c>
      <c r="C1289" s="156" t="s">
        <v>109</v>
      </c>
      <c r="D1289" s="156" t="s">
        <v>401</v>
      </c>
      <c r="E1289" s="144" t="s">
        <v>407</v>
      </c>
      <c r="F1289" s="150">
        <v>17294576</v>
      </c>
    </row>
    <row r="1290" spans="1:6" ht="14.45" customHeight="1" x14ac:dyDescent="0.25">
      <c r="A1290" s="157" t="s">
        <v>1232</v>
      </c>
      <c r="B1290" s="156" t="s">
        <v>1233</v>
      </c>
      <c r="C1290" s="156" t="s">
        <v>109</v>
      </c>
      <c r="D1290" s="156" t="s">
        <v>401</v>
      </c>
      <c r="E1290" s="144" t="s">
        <v>278</v>
      </c>
      <c r="F1290" s="150">
        <v>292540</v>
      </c>
    </row>
    <row r="1291" spans="1:6" ht="14.45" customHeight="1" x14ac:dyDescent="0.25">
      <c r="A1291" s="157" t="s">
        <v>1232</v>
      </c>
      <c r="B1291" s="156" t="s">
        <v>1233</v>
      </c>
      <c r="C1291" s="156" t="s">
        <v>109</v>
      </c>
      <c r="D1291" s="156" t="s">
        <v>401</v>
      </c>
      <c r="E1291" s="144" t="s">
        <v>1306</v>
      </c>
      <c r="F1291" s="150">
        <v>30</v>
      </c>
    </row>
    <row r="1292" spans="1:6" ht="14.45" customHeight="1" x14ac:dyDescent="0.25">
      <c r="A1292" s="157" t="s">
        <v>1232</v>
      </c>
      <c r="B1292" s="156" t="s">
        <v>1233</v>
      </c>
      <c r="C1292" s="156" t="s">
        <v>109</v>
      </c>
      <c r="D1292" s="156" t="s">
        <v>401</v>
      </c>
      <c r="E1292" s="144" t="s">
        <v>1324</v>
      </c>
      <c r="F1292" s="150">
        <v>963245</v>
      </c>
    </row>
    <row r="1293" spans="1:6" ht="14.45" customHeight="1" x14ac:dyDescent="0.25">
      <c r="A1293" s="157" t="s">
        <v>1232</v>
      </c>
      <c r="B1293" s="156" t="s">
        <v>1233</v>
      </c>
      <c r="C1293" s="156" t="s">
        <v>109</v>
      </c>
      <c r="D1293" s="156" t="s">
        <v>401</v>
      </c>
      <c r="E1293" s="144" t="s">
        <v>1312</v>
      </c>
      <c r="F1293" s="150">
        <v>3750</v>
      </c>
    </row>
    <row r="1294" spans="1:6" ht="14.45" customHeight="1" x14ac:dyDescent="0.25">
      <c r="A1294" s="157" t="s">
        <v>1232</v>
      </c>
      <c r="B1294" s="156" t="s">
        <v>1233</v>
      </c>
      <c r="C1294" s="156" t="s">
        <v>109</v>
      </c>
      <c r="D1294" s="156" t="s">
        <v>401</v>
      </c>
      <c r="E1294" s="144" t="s">
        <v>1303</v>
      </c>
      <c r="F1294" s="150">
        <v>3997</v>
      </c>
    </row>
    <row r="1295" spans="1:6" ht="14.45" customHeight="1" x14ac:dyDescent="0.25">
      <c r="A1295" s="157" t="s">
        <v>1232</v>
      </c>
      <c r="B1295" s="156" t="s">
        <v>1233</v>
      </c>
      <c r="C1295" s="156" t="s">
        <v>109</v>
      </c>
      <c r="D1295" s="156" t="s">
        <v>401</v>
      </c>
      <c r="E1295" s="144" t="s">
        <v>264</v>
      </c>
      <c r="F1295" s="150">
        <v>3092</v>
      </c>
    </row>
    <row r="1296" spans="1:6" ht="14.45" customHeight="1" x14ac:dyDescent="0.25">
      <c r="A1296" s="157" t="s">
        <v>1234</v>
      </c>
      <c r="B1296" s="156" t="s">
        <v>1235</v>
      </c>
      <c r="C1296" s="156" t="s">
        <v>110</v>
      </c>
      <c r="D1296" s="156" t="s">
        <v>402</v>
      </c>
      <c r="E1296" s="144" t="s">
        <v>271</v>
      </c>
      <c r="F1296" s="150">
        <v>197516265</v>
      </c>
    </row>
    <row r="1297" spans="1:6" ht="14.45" customHeight="1" x14ac:dyDescent="0.25">
      <c r="A1297" s="157" t="s">
        <v>1234</v>
      </c>
      <c r="B1297" s="156" t="s">
        <v>1235</v>
      </c>
      <c r="C1297" s="156" t="s">
        <v>110</v>
      </c>
      <c r="D1297" s="156" t="s">
        <v>402</v>
      </c>
      <c r="E1297" s="144" t="s">
        <v>1311</v>
      </c>
      <c r="F1297" s="150">
        <v>5</v>
      </c>
    </row>
    <row r="1298" spans="1:6" ht="14.45" customHeight="1" x14ac:dyDescent="0.25">
      <c r="A1298" s="157" t="s">
        <v>1234</v>
      </c>
      <c r="B1298" s="156" t="s">
        <v>1235</v>
      </c>
      <c r="C1298" s="156" t="s">
        <v>110</v>
      </c>
      <c r="D1298" s="156" t="s">
        <v>402</v>
      </c>
      <c r="E1298" s="144" t="s">
        <v>1306</v>
      </c>
      <c r="F1298" s="150">
        <v>190</v>
      </c>
    </row>
    <row r="1299" spans="1:6" ht="14.45" customHeight="1" x14ac:dyDescent="0.25">
      <c r="A1299" s="157" t="s">
        <v>1234</v>
      </c>
      <c r="B1299" s="156" t="s">
        <v>1235</v>
      </c>
      <c r="C1299" s="156" t="s">
        <v>110</v>
      </c>
      <c r="D1299" s="156" t="s">
        <v>402</v>
      </c>
      <c r="E1299" s="144" t="s">
        <v>1324</v>
      </c>
      <c r="F1299" s="150">
        <v>4438948</v>
      </c>
    </row>
    <row r="1300" spans="1:6" ht="14.45" customHeight="1" x14ac:dyDescent="0.25">
      <c r="A1300" s="157" t="s">
        <v>1234</v>
      </c>
      <c r="B1300" s="156" t="s">
        <v>1235</v>
      </c>
      <c r="C1300" s="156" t="s">
        <v>110</v>
      </c>
      <c r="D1300" s="156" t="s">
        <v>402</v>
      </c>
      <c r="E1300" s="144" t="s">
        <v>1303</v>
      </c>
      <c r="F1300" s="150">
        <v>17589</v>
      </c>
    </row>
    <row r="1301" spans="1:6" ht="14.45" customHeight="1" x14ac:dyDescent="0.25">
      <c r="A1301" s="157" t="s">
        <v>1234</v>
      </c>
      <c r="B1301" s="156" t="s">
        <v>1235</v>
      </c>
      <c r="C1301" s="156" t="s">
        <v>110</v>
      </c>
      <c r="D1301" s="156" t="s">
        <v>402</v>
      </c>
      <c r="E1301" s="144" t="s">
        <v>264</v>
      </c>
      <c r="F1301" s="150">
        <v>6728</v>
      </c>
    </row>
    <row r="1302" spans="1:6" ht="14.45" customHeight="1" x14ac:dyDescent="0.25">
      <c r="A1302" s="157" t="s">
        <v>1234</v>
      </c>
      <c r="B1302" s="156" t="s">
        <v>1235</v>
      </c>
      <c r="C1302" s="156" t="s">
        <v>110</v>
      </c>
      <c r="D1302" s="156" t="s">
        <v>402</v>
      </c>
      <c r="E1302" s="144" t="s">
        <v>266</v>
      </c>
      <c r="F1302" s="150">
        <v>531155</v>
      </c>
    </row>
    <row r="1303" spans="1:6" ht="14.45" customHeight="1" x14ac:dyDescent="0.25">
      <c r="A1303" s="157" t="s">
        <v>1236</v>
      </c>
      <c r="B1303" s="156" t="s">
        <v>1237</v>
      </c>
      <c r="C1303" s="156" t="s">
        <v>110</v>
      </c>
      <c r="D1303" s="156" t="s">
        <v>402</v>
      </c>
      <c r="E1303" s="144" t="s">
        <v>271</v>
      </c>
      <c r="F1303" s="150">
        <v>872998</v>
      </c>
    </row>
    <row r="1304" spans="1:6" ht="14.45" customHeight="1" x14ac:dyDescent="0.25">
      <c r="A1304" s="157" t="s">
        <v>1236</v>
      </c>
      <c r="B1304" s="156" t="s">
        <v>1237</v>
      </c>
      <c r="C1304" s="156" t="s">
        <v>110</v>
      </c>
      <c r="D1304" s="156" t="s">
        <v>402</v>
      </c>
      <c r="E1304" s="144" t="s">
        <v>1324</v>
      </c>
      <c r="F1304" s="150">
        <v>47667</v>
      </c>
    </row>
    <row r="1305" spans="1:6" ht="14.45" customHeight="1" x14ac:dyDescent="0.25">
      <c r="A1305" s="157" t="s">
        <v>1238</v>
      </c>
      <c r="B1305" s="156" t="s">
        <v>1239</v>
      </c>
      <c r="C1305" s="156" t="s">
        <v>110</v>
      </c>
      <c r="D1305" s="156" t="s">
        <v>402</v>
      </c>
      <c r="E1305" s="144" t="s">
        <v>1316</v>
      </c>
      <c r="F1305" s="150">
        <v>228214</v>
      </c>
    </row>
    <row r="1306" spans="1:6" ht="14.45" customHeight="1" x14ac:dyDescent="0.25">
      <c r="A1306" s="157" t="s">
        <v>1238</v>
      </c>
      <c r="B1306" s="156" t="s">
        <v>1239</v>
      </c>
      <c r="C1306" s="156" t="s">
        <v>110</v>
      </c>
      <c r="D1306" s="156" t="s">
        <v>402</v>
      </c>
      <c r="E1306" s="144" t="s">
        <v>1324</v>
      </c>
      <c r="F1306" s="150">
        <v>86256</v>
      </c>
    </row>
    <row r="1307" spans="1:6" ht="14.45" customHeight="1" x14ac:dyDescent="0.25">
      <c r="A1307" s="157" t="s">
        <v>1240</v>
      </c>
      <c r="B1307" s="156" t="s">
        <v>1241</v>
      </c>
      <c r="C1307" s="156" t="s">
        <v>110</v>
      </c>
      <c r="D1307" s="156" t="s">
        <v>402</v>
      </c>
      <c r="E1307" s="144" t="s">
        <v>271</v>
      </c>
      <c r="F1307" s="150">
        <v>912682</v>
      </c>
    </row>
    <row r="1308" spans="1:6" ht="14.45" customHeight="1" x14ac:dyDescent="0.25">
      <c r="A1308" s="157" t="s">
        <v>1240</v>
      </c>
      <c r="B1308" s="156" t="s">
        <v>1241</v>
      </c>
      <c r="C1308" s="156" t="s">
        <v>110</v>
      </c>
      <c r="D1308" s="156" t="s">
        <v>402</v>
      </c>
      <c r="E1308" s="144" t="s">
        <v>1324</v>
      </c>
      <c r="F1308" s="150">
        <v>1346677</v>
      </c>
    </row>
    <row r="1309" spans="1:6" ht="14.45" customHeight="1" x14ac:dyDescent="0.25">
      <c r="A1309" s="157" t="s">
        <v>1240</v>
      </c>
      <c r="B1309" s="156" t="s">
        <v>1241</v>
      </c>
      <c r="C1309" s="156" t="s">
        <v>110</v>
      </c>
      <c r="D1309" s="156" t="s">
        <v>402</v>
      </c>
      <c r="E1309" s="144" t="s">
        <v>266</v>
      </c>
      <c r="F1309" s="150">
        <v>79463</v>
      </c>
    </row>
    <row r="1310" spans="1:6" ht="14.45" customHeight="1" x14ac:dyDescent="0.25">
      <c r="A1310" s="157" t="s">
        <v>1240</v>
      </c>
      <c r="B1310" s="156" t="s">
        <v>1241</v>
      </c>
      <c r="C1310" s="156" t="s">
        <v>81</v>
      </c>
      <c r="D1310" s="156" t="s">
        <v>243</v>
      </c>
      <c r="E1310" s="144" t="s">
        <v>271</v>
      </c>
      <c r="F1310" s="150">
        <v>32255910</v>
      </c>
    </row>
    <row r="1311" spans="1:6" ht="14.45" customHeight="1" x14ac:dyDescent="0.25">
      <c r="A1311" s="157" t="s">
        <v>1240</v>
      </c>
      <c r="B1311" s="156" t="s">
        <v>1241</v>
      </c>
      <c r="C1311" s="156" t="s">
        <v>81</v>
      </c>
      <c r="D1311" s="156" t="s">
        <v>243</v>
      </c>
      <c r="E1311" s="144" t="s">
        <v>1303</v>
      </c>
      <c r="F1311" s="150">
        <v>34352</v>
      </c>
    </row>
    <row r="1312" spans="1:6" ht="14.45" customHeight="1" x14ac:dyDescent="0.25">
      <c r="A1312" s="157" t="s">
        <v>1240</v>
      </c>
      <c r="B1312" s="156" t="s">
        <v>1241</v>
      </c>
      <c r="C1312" s="156" t="s">
        <v>81</v>
      </c>
      <c r="D1312" s="156" t="s">
        <v>243</v>
      </c>
      <c r="E1312" s="144" t="s">
        <v>1909</v>
      </c>
      <c r="F1312" s="150">
        <v>47002</v>
      </c>
    </row>
    <row r="1313" spans="1:6" ht="14.45" customHeight="1" x14ac:dyDescent="0.25">
      <c r="A1313" s="157" t="s">
        <v>1242</v>
      </c>
      <c r="B1313" s="156" t="s">
        <v>1243</v>
      </c>
      <c r="C1313" s="156" t="s">
        <v>8</v>
      </c>
      <c r="D1313" s="156" t="s">
        <v>177</v>
      </c>
      <c r="E1313" s="144" t="s">
        <v>264</v>
      </c>
      <c r="F1313" s="150">
        <v>85000</v>
      </c>
    </row>
    <row r="1314" spans="1:6" ht="14.45" customHeight="1" x14ac:dyDescent="0.25">
      <c r="A1314" s="157" t="s">
        <v>1244</v>
      </c>
      <c r="B1314" s="156" t="s">
        <v>1245</v>
      </c>
      <c r="C1314" s="156" t="s">
        <v>38</v>
      </c>
      <c r="D1314" s="156" t="s">
        <v>205</v>
      </c>
      <c r="E1314" s="144" t="s">
        <v>1324</v>
      </c>
      <c r="F1314" s="150">
        <v>17184</v>
      </c>
    </row>
    <row r="1315" spans="1:6" ht="14.45" customHeight="1" x14ac:dyDescent="0.25">
      <c r="A1315" s="157" t="s">
        <v>1244</v>
      </c>
      <c r="B1315" s="156" t="s">
        <v>1245</v>
      </c>
      <c r="C1315" s="156" t="s">
        <v>38</v>
      </c>
      <c r="D1315" s="156" t="s">
        <v>205</v>
      </c>
      <c r="E1315" s="144" t="s">
        <v>264</v>
      </c>
      <c r="F1315" s="150">
        <v>6799229</v>
      </c>
    </row>
    <row r="1316" spans="1:6" ht="14.45" customHeight="1" x14ac:dyDescent="0.25">
      <c r="A1316" s="157" t="s">
        <v>1246</v>
      </c>
      <c r="B1316" s="156" t="s">
        <v>1247</v>
      </c>
      <c r="C1316" s="156" t="s">
        <v>149</v>
      </c>
      <c r="D1316" s="156" t="s">
        <v>1248</v>
      </c>
      <c r="E1316" s="144" t="s">
        <v>1324</v>
      </c>
      <c r="F1316" s="150">
        <v>479758</v>
      </c>
    </row>
    <row r="1317" spans="1:6" ht="14.45" customHeight="1" x14ac:dyDescent="0.25">
      <c r="A1317" s="157" t="s">
        <v>1246</v>
      </c>
      <c r="B1317" s="156" t="s">
        <v>1247</v>
      </c>
      <c r="C1317" s="156" t="s">
        <v>149</v>
      </c>
      <c r="D1317" s="156" t="s">
        <v>1248</v>
      </c>
      <c r="E1317" s="144" t="s">
        <v>1950</v>
      </c>
      <c r="F1317" s="150">
        <v>45821</v>
      </c>
    </row>
    <row r="1318" spans="1:6" ht="14.45" customHeight="1" x14ac:dyDescent="0.25">
      <c r="A1318" s="157" t="s">
        <v>1246</v>
      </c>
      <c r="B1318" s="156" t="s">
        <v>1247</v>
      </c>
      <c r="C1318" s="156" t="s">
        <v>149</v>
      </c>
      <c r="D1318" s="156" t="s">
        <v>1248</v>
      </c>
      <c r="E1318" s="144" t="s">
        <v>264</v>
      </c>
      <c r="F1318" s="150">
        <v>2014044</v>
      </c>
    </row>
    <row r="1319" spans="1:6" ht="14.45" customHeight="1" x14ac:dyDescent="0.25">
      <c r="A1319" s="157" t="s">
        <v>1249</v>
      </c>
      <c r="B1319" s="156" t="s">
        <v>1250</v>
      </c>
      <c r="C1319" s="156" t="s">
        <v>149</v>
      </c>
      <c r="D1319" s="156" t="s">
        <v>1248</v>
      </c>
      <c r="E1319" s="144" t="s">
        <v>1324</v>
      </c>
      <c r="F1319" s="150">
        <v>159304</v>
      </c>
    </row>
    <row r="1320" spans="1:6" ht="14.45" customHeight="1" x14ac:dyDescent="0.25">
      <c r="A1320" s="157" t="s">
        <v>1251</v>
      </c>
      <c r="B1320" s="156" t="s">
        <v>1252</v>
      </c>
      <c r="C1320" s="156" t="s">
        <v>118</v>
      </c>
      <c r="D1320" s="156" t="s">
        <v>461</v>
      </c>
      <c r="E1320" s="144" t="s">
        <v>271</v>
      </c>
      <c r="F1320" s="150">
        <v>765316</v>
      </c>
    </row>
    <row r="1321" spans="1:6" ht="14.45" customHeight="1" x14ac:dyDescent="0.25">
      <c r="A1321" s="157" t="s">
        <v>1251</v>
      </c>
      <c r="B1321" s="156" t="s">
        <v>1252</v>
      </c>
      <c r="C1321" s="156" t="s">
        <v>118</v>
      </c>
      <c r="D1321" s="156" t="s">
        <v>461</v>
      </c>
      <c r="E1321" s="144" t="s">
        <v>1324</v>
      </c>
      <c r="F1321" s="150">
        <v>85315</v>
      </c>
    </row>
    <row r="1322" spans="1:6" ht="14.45" customHeight="1" x14ac:dyDescent="0.25">
      <c r="A1322" s="157" t="s">
        <v>1251</v>
      </c>
      <c r="B1322" s="156" t="s">
        <v>1252</v>
      </c>
      <c r="C1322" s="156" t="s">
        <v>118</v>
      </c>
      <c r="D1322" s="156" t="s">
        <v>461</v>
      </c>
      <c r="E1322" s="144" t="s">
        <v>286</v>
      </c>
      <c r="F1322" s="150">
        <v>13286</v>
      </c>
    </row>
    <row r="1323" spans="1:6" ht="14.45" customHeight="1" x14ac:dyDescent="0.25">
      <c r="A1323" s="157" t="s">
        <v>1253</v>
      </c>
      <c r="B1323" s="156" t="s">
        <v>1254</v>
      </c>
      <c r="C1323" s="156" t="s">
        <v>77</v>
      </c>
      <c r="D1323" s="156" t="s">
        <v>239</v>
      </c>
      <c r="E1323" s="144" t="s">
        <v>271</v>
      </c>
      <c r="F1323" s="150">
        <v>289996206</v>
      </c>
    </row>
    <row r="1324" spans="1:6" ht="14.45" customHeight="1" x14ac:dyDescent="0.25">
      <c r="A1324" s="157" t="s">
        <v>1253</v>
      </c>
      <c r="B1324" s="156" t="s">
        <v>1254</v>
      </c>
      <c r="C1324" s="156" t="s">
        <v>77</v>
      </c>
      <c r="D1324" s="156" t="s">
        <v>239</v>
      </c>
      <c r="E1324" s="144" t="s">
        <v>1316</v>
      </c>
      <c r="F1324" s="150">
        <v>2444130</v>
      </c>
    </row>
    <row r="1325" spans="1:6" ht="14.45" customHeight="1" x14ac:dyDescent="0.25">
      <c r="A1325" s="157" t="s">
        <v>1253</v>
      </c>
      <c r="B1325" s="156" t="s">
        <v>1254</v>
      </c>
      <c r="C1325" s="156" t="s">
        <v>77</v>
      </c>
      <c r="D1325" s="156" t="s">
        <v>239</v>
      </c>
      <c r="E1325" s="144" t="s">
        <v>1324</v>
      </c>
      <c r="F1325" s="150">
        <v>19550551</v>
      </c>
    </row>
    <row r="1326" spans="1:6" ht="14.45" customHeight="1" x14ac:dyDescent="0.25">
      <c r="A1326" s="157" t="s">
        <v>1253</v>
      </c>
      <c r="B1326" s="156" t="s">
        <v>1254</v>
      </c>
      <c r="C1326" s="156" t="s">
        <v>77</v>
      </c>
      <c r="D1326" s="156" t="s">
        <v>239</v>
      </c>
      <c r="E1326" s="144" t="s">
        <v>1303</v>
      </c>
      <c r="F1326" s="150">
        <v>119329</v>
      </c>
    </row>
    <row r="1327" spans="1:6" ht="14.45" customHeight="1" x14ac:dyDescent="0.25">
      <c r="A1327" s="157" t="s">
        <v>1253</v>
      </c>
      <c r="B1327" s="156" t="s">
        <v>1254</v>
      </c>
      <c r="C1327" s="156" t="s">
        <v>77</v>
      </c>
      <c r="D1327" s="156" t="s">
        <v>239</v>
      </c>
      <c r="E1327" s="144" t="s">
        <v>266</v>
      </c>
      <c r="F1327" s="150">
        <v>1668908</v>
      </c>
    </row>
    <row r="1328" spans="1:6" ht="14.45" customHeight="1" x14ac:dyDescent="0.25">
      <c r="A1328" s="157" t="s">
        <v>1255</v>
      </c>
      <c r="B1328" s="156" t="s">
        <v>1256</v>
      </c>
      <c r="C1328" s="156" t="s">
        <v>77</v>
      </c>
      <c r="D1328" s="156" t="s">
        <v>239</v>
      </c>
      <c r="E1328" s="144" t="s">
        <v>409</v>
      </c>
      <c r="F1328" s="150">
        <v>4750</v>
      </c>
    </row>
    <row r="1329" spans="1:6" ht="14.45" customHeight="1" x14ac:dyDescent="0.25">
      <c r="A1329" s="157" t="s">
        <v>1255</v>
      </c>
      <c r="B1329" s="156" t="s">
        <v>1256</v>
      </c>
      <c r="C1329" s="156" t="s">
        <v>77</v>
      </c>
      <c r="D1329" s="156" t="s">
        <v>239</v>
      </c>
      <c r="E1329" s="144" t="s">
        <v>1324</v>
      </c>
      <c r="F1329" s="150">
        <v>29416</v>
      </c>
    </row>
    <row r="1330" spans="1:6" ht="14.45" customHeight="1" x14ac:dyDescent="0.25">
      <c r="A1330" s="157" t="s">
        <v>1257</v>
      </c>
      <c r="B1330" s="156" t="s">
        <v>1258</v>
      </c>
      <c r="C1330" s="156" t="s">
        <v>77</v>
      </c>
      <c r="D1330" s="156" t="s">
        <v>239</v>
      </c>
      <c r="E1330" s="144" t="s">
        <v>271</v>
      </c>
      <c r="F1330" s="150">
        <v>1298086</v>
      </c>
    </row>
    <row r="1331" spans="1:6" ht="14.45" customHeight="1" x14ac:dyDescent="0.25">
      <c r="A1331" s="157" t="s">
        <v>1257</v>
      </c>
      <c r="B1331" s="156" t="s">
        <v>1258</v>
      </c>
      <c r="C1331" s="156" t="s">
        <v>77</v>
      </c>
      <c r="D1331" s="156" t="s">
        <v>239</v>
      </c>
      <c r="E1331" s="144" t="s">
        <v>1324</v>
      </c>
      <c r="F1331" s="150">
        <v>221066</v>
      </c>
    </row>
  </sheetData>
  <autoFilter ref="A7:F1331" xr:uid="{1DDE9525-2EDD-4D70-B068-0F81772AE850}"/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CEF90-0FA0-4E4C-9122-7069CDA141F1}">
  <sheetPr>
    <tabColor theme="9" tint="0.59999389629810485"/>
  </sheetPr>
  <dimension ref="A1:K722"/>
  <sheetViews>
    <sheetView zoomScaleNormal="100" workbookViewId="0">
      <selection activeCell="A6" sqref="A6"/>
    </sheetView>
  </sheetViews>
  <sheetFormatPr defaultColWidth="9.28515625" defaultRowHeight="15" x14ac:dyDescent="0.25"/>
  <cols>
    <col min="1" max="2" width="42" style="1" customWidth="1"/>
    <col min="3" max="3" width="65.7109375" style="1" bestFit="1" customWidth="1"/>
    <col min="4" max="4" width="41.42578125" style="1" customWidth="1"/>
    <col min="5" max="5" width="40.28515625" style="1" customWidth="1"/>
    <col min="6" max="6" width="18" style="1" customWidth="1"/>
    <col min="7" max="7" width="65.5703125" style="1" customWidth="1"/>
    <col min="8" max="8" width="64.5703125" style="1" customWidth="1"/>
    <col min="9" max="9" width="34.7109375" style="1" customWidth="1"/>
    <col min="10" max="10" width="33.140625" style="1" customWidth="1"/>
    <col min="11" max="11" width="33.85546875" style="1" customWidth="1"/>
    <col min="12" max="16384" width="9.28515625" style="1"/>
  </cols>
  <sheetData>
    <row r="1" spans="1:11" ht="17.25" x14ac:dyDescent="0.3">
      <c r="A1" s="169" t="s">
        <v>1887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17.25" x14ac:dyDescent="0.3">
      <c r="A2" s="169" t="s">
        <v>1890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ht="17.25" x14ac:dyDescent="0.3">
      <c r="A3" s="169" t="s">
        <v>1884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ht="17.25" x14ac:dyDescent="0.3">
      <c r="A4" s="169" t="s">
        <v>1870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</row>
    <row r="5" spans="1:11" ht="15" customHeight="1" x14ac:dyDescent="0.25">
      <c r="H5" s="88" t="s">
        <v>1292</v>
      </c>
      <c r="I5" s="89">
        <f>SUM(I7:I722)</f>
        <v>221529617514</v>
      </c>
      <c r="J5" s="89">
        <f>SUM(J7:J722)</f>
        <v>87431655247</v>
      </c>
      <c r="K5" s="89">
        <f>SUM(K7:K722)</f>
        <v>308961272761</v>
      </c>
    </row>
    <row r="6" spans="1:11" ht="17.25" x14ac:dyDescent="0.25">
      <c r="A6" s="90" t="s">
        <v>1298</v>
      </c>
      <c r="B6" s="90" t="s">
        <v>1299</v>
      </c>
      <c r="C6" s="90" t="s">
        <v>1297</v>
      </c>
      <c r="D6" s="90" t="s">
        <v>1861</v>
      </c>
      <c r="E6" s="90" t="s">
        <v>1300</v>
      </c>
      <c r="F6" s="90" t="s">
        <v>1885</v>
      </c>
      <c r="G6" s="90" t="s">
        <v>1886</v>
      </c>
      <c r="H6" s="90" t="s">
        <v>152</v>
      </c>
      <c r="I6" s="91" t="s">
        <v>1891</v>
      </c>
      <c r="J6" s="91" t="s">
        <v>1892</v>
      </c>
      <c r="K6" s="91" t="s">
        <v>1281</v>
      </c>
    </row>
    <row r="7" spans="1:11" ht="15" customHeight="1" x14ac:dyDescent="0.25">
      <c r="A7" s="147" t="s">
        <v>153</v>
      </c>
      <c r="B7" s="147" t="s">
        <v>164</v>
      </c>
      <c r="C7" s="147" t="s">
        <v>1109</v>
      </c>
      <c r="D7" s="149"/>
      <c r="E7" s="149"/>
      <c r="F7" s="158" t="s">
        <v>145</v>
      </c>
      <c r="G7" s="147" t="s">
        <v>1109</v>
      </c>
      <c r="H7" s="147" t="s">
        <v>1604</v>
      </c>
      <c r="I7" s="150">
        <v>0</v>
      </c>
      <c r="J7" s="150">
        <v>5664</v>
      </c>
      <c r="K7" s="150">
        <v>5664</v>
      </c>
    </row>
    <row r="8" spans="1:11" ht="15" customHeight="1" x14ac:dyDescent="0.25">
      <c r="A8" s="147" t="s">
        <v>153</v>
      </c>
      <c r="B8" s="147" t="s">
        <v>164</v>
      </c>
      <c r="C8" s="147" t="s">
        <v>500</v>
      </c>
      <c r="D8" s="149"/>
      <c r="E8" s="149"/>
      <c r="F8" s="158" t="s">
        <v>120</v>
      </c>
      <c r="G8" s="147" t="s">
        <v>500</v>
      </c>
      <c r="H8" s="147" t="s">
        <v>1604</v>
      </c>
      <c r="I8" s="150">
        <v>0</v>
      </c>
      <c r="J8" s="150">
        <v>40014</v>
      </c>
      <c r="K8" s="150">
        <v>40014</v>
      </c>
    </row>
    <row r="9" spans="1:11" ht="15" customHeight="1" x14ac:dyDescent="0.25">
      <c r="A9" s="147" t="s">
        <v>153</v>
      </c>
      <c r="B9" s="147" t="s">
        <v>164</v>
      </c>
      <c r="C9" s="147" t="s">
        <v>500</v>
      </c>
      <c r="D9" s="149"/>
      <c r="E9" s="149"/>
      <c r="F9" s="158" t="s">
        <v>120</v>
      </c>
      <c r="G9" s="147" t="s">
        <v>500</v>
      </c>
      <c r="H9" s="147" t="s">
        <v>1530</v>
      </c>
      <c r="I9" s="150">
        <v>0</v>
      </c>
      <c r="J9" s="150">
        <v>17631</v>
      </c>
      <c r="K9" s="150">
        <v>17631</v>
      </c>
    </row>
    <row r="10" spans="1:11" ht="15" customHeight="1" x14ac:dyDescent="0.25">
      <c r="A10" s="147" t="s">
        <v>153</v>
      </c>
      <c r="B10" s="147" t="s">
        <v>164</v>
      </c>
      <c r="C10" s="147" t="s">
        <v>1009</v>
      </c>
      <c r="D10" s="149"/>
      <c r="E10" s="149"/>
      <c r="F10" s="158" t="s">
        <v>142</v>
      </c>
      <c r="G10" s="147" t="s">
        <v>1009</v>
      </c>
      <c r="H10" s="147" t="s">
        <v>1604</v>
      </c>
      <c r="I10" s="150">
        <v>0</v>
      </c>
      <c r="J10" s="150">
        <v>5747</v>
      </c>
      <c r="K10" s="150">
        <v>5747</v>
      </c>
    </row>
    <row r="11" spans="1:11" ht="15" customHeight="1" x14ac:dyDescent="0.25">
      <c r="A11" s="147" t="s">
        <v>153</v>
      </c>
      <c r="B11" s="147" t="s">
        <v>164</v>
      </c>
      <c r="C11" s="147" t="s">
        <v>173</v>
      </c>
      <c r="D11" s="149"/>
      <c r="E11" s="149"/>
      <c r="F11" s="158" t="s">
        <v>2</v>
      </c>
      <c r="G11" s="147" t="s">
        <v>173</v>
      </c>
      <c r="H11" s="147" t="s">
        <v>1604</v>
      </c>
      <c r="I11" s="150">
        <v>20</v>
      </c>
      <c r="J11" s="150">
        <v>0</v>
      </c>
      <c r="K11" s="150">
        <v>20</v>
      </c>
    </row>
    <row r="12" spans="1:11" ht="15" customHeight="1" x14ac:dyDescent="0.25">
      <c r="A12" s="147" t="s">
        <v>153</v>
      </c>
      <c r="B12" s="147" t="s">
        <v>165</v>
      </c>
      <c r="C12" s="147" t="s">
        <v>174</v>
      </c>
      <c r="D12" s="149"/>
      <c r="E12" s="149"/>
      <c r="F12" s="158" t="s">
        <v>5</v>
      </c>
      <c r="G12" s="147" t="s">
        <v>174</v>
      </c>
      <c r="H12" s="147" t="s">
        <v>1632</v>
      </c>
      <c r="I12" s="150">
        <v>0</v>
      </c>
      <c r="J12" s="150">
        <v>186403</v>
      </c>
      <c r="K12" s="150">
        <v>186403</v>
      </c>
    </row>
    <row r="13" spans="1:11" ht="15" customHeight="1" x14ac:dyDescent="0.25">
      <c r="A13" s="147" t="s">
        <v>153</v>
      </c>
      <c r="B13" s="147" t="s">
        <v>165</v>
      </c>
      <c r="C13" s="147" t="s">
        <v>174</v>
      </c>
      <c r="D13" s="149"/>
      <c r="E13" s="149"/>
      <c r="F13" s="158" t="s">
        <v>5</v>
      </c>
      <c r="G13" s="147" t="s">
        <v>174</v>
      </c>
      <c r="H13" s="147" t="s">
        <v>1628</v>
      </c>
      <c r="I13" s="150">
        <v>0</v>
      </c>
      <c r="J13" s="150">
        <v>596432704</v>
      </c>
      <c r="K13" s="150">
        <v>596432704</v>
      </c>
    </row>
    <row r="14" spans="1:11" ht="15" customHeight="1" x14ac:dyDescent="0.25">
      <c r="A14" s="147" t="s">
        <v>153</v>
      </c>
      <c r="B14" s="147" t="s">
        <v>165</v>
      </c>
      <c r="C14" s="147" t="s">
        <v>174</v>
      </c>
      <c r="D14" s="149"/>
      <c r="E14" s="149"/>
      <c r="F14" s="158" t="s">
        <v>5</v>
      </c>
      <c r="G14" s="147" t="s">
        <v>174</v>
      </c>
      <c r="H14" s="147" t="s">
        <v>1645</v>
      </c>
      <c r="I14" s="150">
        <v>0</v>
      </c>
      <c r="J14" s="150">
        <v>587261</v>
      </c>
      <c r="K14" s="150">
        <v>587261</v>
      </c>
    </row>
    <row r="15" spans="1:11" ht="15" customHeight="1" x14ac:dyDescent="0.25">
      <c r="A15" s="147" t="s">
        <v>153</v>
      </c>
      <c r="B15" s="147" t="s">
        <v>165</v>
      </c>
      <c r="C15" s="147" t="s">
        <v>174</v>
      </c>
      <c r="D15" s="149"/>
      <c r="E15" s="149"/>
      <c r="F15" s="158" t="s">
        <v>5</v>
      </c>
      <c r="G15" s="147" t="s">
        <v>174</v>
      </c>
      <c r="H15" s="147" t="s">
        <v>1618</v>
      </c>
      <c r="I15" s="150">
        <v>0</v>
      </c>
      <c r="J15" s="150">
        <v>51254637</v>
      </c>
      <c r="K15" s="150">
        <v>51254637</v>
      </c>
    </row>
    <row r="16" spans="1:11" ht="15" customHeight="1" x14ac:dyDescent="0.25">
      <c r="A16" s="147" t="s">
        <v>153</v>
      </c>
      <c r="B16" s="147" t="s">
        <v>165</v>
      </c>
      <c r="C16" s="147" t="s">
        <v>174</v>
      </c>
      <c r="D16" s="149"/>
      <c r="E16" s="149"/>
      <c r="F16" s="158" t="s">
        <v>5</v>
      </c>
      <c r="G16" s="147" t="s">
        <v>174</v>
      </c>
      <c r="H16" s="147" t="s">
        <v>1624</v>
      </c>
      <c r="I16" s="150">
        <v>16244144</v>
      </c>
      <c r="J16" s="150">
        <v>0</v>
      </c>
      <c r="K16" s="150">
        <v>16244144</v>
      </c>
    </row>
    <row r="17" spans="1:11" ht="15" customHeight="1" x14ac:dyDescent="0.25">
      <c r="A17" s="147" t="s">
        <v>153</v>
      </c>
      <c r="B17" s="147" t="s">
        <v>165</v>
      </c>
      <c r="C17" s="147" t="s">
        <v>174</v>
      </c>
      <c r="D17" s="149"/>
      <c r="E17" s="149"/>
      <c r="F17" s="158" t="s">
        <v>5</v>
      </c>
      <c r="G17" s="147" t="s">
        <v>174</v>
      </c>
      <c r="H17" s="147" t="s">
        <v>1641</v>
      </c>
      <c r="I17" s="150">
        <v>0</v>
      </c>
      <c r="J17" s="150">
        <v>2889734</v>
      </c>
      <c r="K17" s="150">
        <v>2889734</v>
      </c>
    </row>
    <row r="18" spans="1:11" ht="15" customHeight="1" x14ac:dyDescent="0.25">
      <c r="A18" s="147" t="s">
        <v>153</v>
      </c>
      <c r="B18" s="147" t="s">
        <v>165</v>
      </c>
      <c r="C18" s="147" t="s">
        <v>174</v>
      </c>
      <c r="D18" s="149"/>
      <c r="E18" s="149"/>
      <c r="F18" s="158" t="s">
        <v>5</v>
      </c>
      <c r="G18" s="147" t="s">
        <v>174</v>
      </c>
      <c r="H18" s="147" t="s">
        <v>1646</v>
      </c>
      <c r="I18" s="150">
        <v>0</v>
      </c>
      <c r="J18" s="150">
        <v>395000</v>
      </c>
      <c r="K18" s="150">
        <v>395000</v>
      </c>
    </row>
    <row r="19" spans="1:11" ht="15" customHeight="1" x14ac:dyDescent="0.25">
      <c r="A19" s="147" t="s">
        <v>153</v>
      </c>
      <c r="B19" s="147" t="s">
        <v>165</v>
      </c>
      <c r="C19" s="147" t="s">
        <v>174</v>
      </c>
      <c r="D19" s="149"/>
      <c r="E19" s="149"/>
      <c r="F19" s="158" t="s">
        <v>5</v>
      </c>
      <c r="G19" s="147" t="s">
        <v>174</v>
      </c>
      <c r="H19" s="147" t="s">
        <v>1604</v>
      </c>
      <c r="I19" s="150">
        <v>117810</v>
      </c>
      <c r="J19" s="150">
        <v>126232</v>
      </c>
      <c r="K19" s="150">
        <v>244042</v>
      </c>
    </row>
    <row r="20" spans="1:11" ht="15" customHeight="1" x14ac:dyDescent="0.25">
      <c r="A20" s="147" t="s">
        <v>153</v>
      </c>
      <c r="B20" s="147" t="s">
        <v>165</v>
      </c>
      <c r="C20" s="147" t="s">
        <v>174</v>
      </c>
      <c r="D20" s="149"/>
      <c r="E20" s="149"/>
      <c r="F20" s="158" t="s">
        <v>5</v>
      </c>
      <c r="G20" s="147" t="s">
        <v>174</v>
      </c>
      <c r="H20" s="147" t="s">
        <v>1530</v>
      </c>
      <c r="I20" s="150">
        <v>23512476</v>
      </c>
      <c r="J20" s="150">
        <v>22835913</v>
      </c>
      <c r="K20" s="150">
        <v>46348389</v>
      </c>
    </row>
    <row r="21" spans="1:11" ht="15" customHeight="1" x14ac:dyDescent="0.25">
      <c r="A21" s="147" t="s">
        <v>153</v>
      </c>
      <c r="B21" s="147" t="s">
        <v>165</v>
      </c>
      <c r="C21" s="147" t="s">
        <v>174</v>
      </c>
      <c r="D21" s="149"/>
      <c r="E21" s="149"/>
      <c r="F21" s="158" t="s">
        <v>5</v>
      </c>
      <c r="G21" s="147" t="s">
        <v>174</v>
      </c>
      <c r="H21" s="147" t="s">
        <v>1633</v>
      </c>
      <c r="I21" s="150">
        <v>0</v>
      </c>
      <c r="J21" s="150">
        <v>2421903</v>
      </c>
      <c r="K21" s="150">
        <v>2421903</v>
      </c>
    </row>
    <row r="22" spans="1:11" ht="15" customHeight="1" x14ac:dyDescent="0.25">
      <c r="A22" s="147" t="s">
        <v>153</v>
      </c>
      <c r="B22" s="147" t="s">
        <v>165</v>
      </c>
      <c r="C22" s="147" t="s">
        <v>174</v>
      </c>
      <c r="D22" s="149"/>
      <c r="E22" s="149"/>
      <c r="F22" s="158" t="s">
        <v>5</v>
      </c>
      <c r="G22" s="147" t="s">
        <v>174</v>
      </c>
      <c r="H22" s="147" t="s">
        <v>1647</v>
      </c>
      <c r="I22" s="150">
        <v>2821</v>
      </c>
      <c r="J22" s="150">
        <v>91662</v>
      </c>
      <c r="K22" s="150">
        <v>94483</v>
      </c>
    </row>
    <row r="23" spans="1:11" ht="15" customHeight="1" x14ac:dyDescent="0.25">
      <c r="A23" s="147" t="s">
        <v>153</v>
      </c>
      <c r="B23" s="147" t="s">
        <v>165</v>
      </c>
      <c r="C23" s="147" t="s">
        <v>174</v>
      </c>
      <c r="D23" s="149"/>
      <c r="E23" s="149"/>
      <c r="F23" s="158" t="s">
        <v>5</v>
      </c>
      <c r="G23" s="147" t="s">
        <v>174</v>
      </c>
      <c r="H23" s="147" t="s">
        <v>1531</v>
      </c>
      <c r="I23" s="150">
        <v>0</v>
      </c>
      <c r="J23" s="150">
        <v>17716362</v>
      </c>
      <c r="K23" s="150">
        <v>17716362</v>
      </c>
    </row>
    <row r="24" spans="1:11" ht="15" customHeight="1" x14ac:dyDescent="0.25">
      <c r="A24" s="147" t="s">
        <v>153</v>
      </c>
      <c r="B24" s="147" t="s">
        <v>165</v>
      </c>
      <c r="C24" s="147" t="s">
        <v>174</v>
      </c>
      <c r="D24" s="149"/>
      <c r="E24" s="149"/>
      <c r="F24" s="158" t="s">
        <v>5</v>
      </c>
      <c r="G24" s="147" t="s">
        <v>174</v>
      </c>
      <c r="H24" s="147" t="s">
        <v>1532</v>
      </c>
      <c r="I24" s="150">
        <v>0</v>
      </c>
      <c r="J24" s="150">
        <v>51816480</v>
      </c>
      <c r="K24" s="150">
        <v>51816480</v>
      </c>
    </row>
    <row r="25" spans="1:11" ht="15" customHeight="1" x14ac:dyDescent="0.25">
      <c r="A25" s="147" t="s">
        <v>153</v>
      </c>
      <c r="B25" s="147" t="s">
        <v>165</v>
      </c>
      <c r="C25" s="147" t="s">
        <v>174</v>
      </c>
      <c r="D25" s="149"/>
      <c r="E25" s="149"/>
      <c r="F25" s="158" t="s">
        <v>5</v>
      </c>
      <c r="G25" s="147" t="s">
        <v>174</v>
      </c>
      <c r="H25" s="147" t="s">
        <v>1597</v>
      </c>
      <c r="I25" s="150">
        <v>4700285</v>
      </c>
      <c r="J25" s="150">
        <v>0</v>
      </c>
      <c r="K25" s="150">
        <v>4700285</v>
      </c>
    </row>
    <row r="26" spans="1:11" ht="15" customHeight="1" x14ac:dyDescent="0.25">
      <c r="A26" s="147" t="s">
        <v>153</v>
      </c>
      <c r="B26" s="147" t="s">
        <v>165</v>
      </c>
      <c r="C26" s="147" t="s">
        <v>174</v>
      </c>
      <c r="D26" s="149"/>
      <c r="E26" s="149"/>
      <c r="F26" s="158" t="s">
        <v>5</v>
      </c>
      <c r="G26" s="147" t="s">
        <v>174</v>
      </c>
      <c r="H26" s="147" t="s">
        <v>1608</v>
      </c>
      <c r="I26" s="150">
        <v>0</v>
      </c>
      <c r="J26" s="150">
        <v>174856182</v>
      </c>
      <c r="K26" s="150">
        <v>174856182</v>
      </c>
    </row>
    <row r="27" spans="1:11" ht="15" customHeight="1" x14ac:dyDescent="0.25">
      <c r="A27" s="147" t="s">
        <v>153</v>
      </c>
      <c r="B27" s="147" t="s">
        <v>165</v>
      </c>
      <c r="C27" s="147" t="s">
        <v>174</v>
      </c>
      <c r="D27" s="149"/>
      <c r="E27" s="149"/>
      <c r="F27" s="158" t="s">
        <v>5</v>
      </c>
      <c r="G27" s="147" t="s">
        <v>174</v>
      </c>
      <c r="H27" s="147" t="s">
        <v>1598</v>
      </c>
      <c r="I27" s="150">
        <v>0</v>
      </c>
      <c r="J27" s="150">
        <v>612572406</v>
      </c>
      <c r="K27" s="150">
        <v>612572406</v>
      </c>
    </row>
    <row r="28" spans="1:11" ht="15" customHeight="1" x14ac:dyDescent="0.25">
      <c r="A28" s="147" t="s">
        <v>153</v>
      </c>
      <c r="B28" s="147" t="s">
        <v>165</v>
      </c>
      <c r="C28" s="147" t="s">
        <v>174</v>
      </c>
      <c r="D28" s="149"/>
      <c r="E28" s="149"/>
      <c r="F28" s="158" t="s">
        <v>5</v>
      </c>
      <c r="G28" s="147" t="s">
        <v>174</v>
      </c>
      <c r="H28" s="147" t="s">
        <v>1638</v>
      </c>
      <c r="I28" s="150">
        <v>0</v>
      </c>
      <c r="J28" s="150">
        <v>121195146</v>
      </c>
      <c r="K28" s="150">
        <v>121195146</v>
      </c>
    </row>
    <row r="29" spans="1:11" ht="15" customHeight="1" x14ac:dyDescent="0.25">
      <c r="A29" s="147" t="s">
        <v>153</v>
      </c>
      <c r="B29" s="147" t="s">
        <v>165</v>
      </c>
      <c r="C29" s="147" t="s">
        <v>175</v>
      </c>
      <c r="D29" s="149"/>
      <c r="E29" s="149"/>
      <c r="F29" s="158" t="s">
        <v>6</v>
      </c>
      <c r="G29" s="147" t="s">
        <v>175</v>
      </c>
      <c r="H29" s="147" t="s">
        <v>1530</v>
      </c>
      <c r="I29" s="150">
        <v>885</v>
      </c>
      <c r="J29" s="150">
        <v>0</v>
      </c>
      <c r="K29" s="150">
        <v>885</v>
      </c>
    </row>
    <row r="30" spans="1:11" ht="15" customHeight="1" x14ac:dyDescent="0.25">
      <c r="A30" s="147" t="s">
        <v>153</v>
      </c>
      <c r="B30" s="147" t="s">
        <v>166</v>
      </c>
      <c r="C30" s="147" t="s">
        <v>176</v>
      </c>
      <c r="D30" s="149"/>
      <c r="E30" s="149"/>
      <c r="F30" s="158" t="s">
        <v>7</v>
      </c>
      <c r="G30" s="147" t="s">
        <v>176</v>
      </c>
      <c r="H30" s="147" t="s">
        <v>1604</v>
      </c>
      <c r="I30" s="150">
        <v>451</v>
      </c>
      <c r="J30" s="150">
        <v>0</v>
      </c>
      <c r="K30" s="150">
        <v>451</v>
      </c>
    </row>
    <row r="31" spans="1:11" ht="15" customHeight="1" x14ac:dyDescent="0.25">
      <c r="A31" s="147" t="s">
        <v>153</v>
      </c>
      <c r="B31" s="147" t="s">
        <v>166</v>
      </c>
      <c r="C31" s="147" t="s">
        <v>177</v>
      </c>
      <c r="D31" s="149"/>
      <c r="E31" s="149"/>
      <c r="F31" s="158" t="s">
        <v>8</v>
      </c>
      <c r="G31" s="147" t="s">
        <v>177</v>
      </c>
      <c r="H31" s="147" t="s">
        <v>1618</v>
      </c>
      <c r="I31" s="150">
        <v>0</v>
      </c>
      <c r="J31" s="150">
        <v>870</v>
      </c>
      <c r="K31" s="150">
        <v>870</v>
      </c>
    </row>
    <row r="32" spans="1:11" ht="15" customHeight="1" x14ac:dyDescent="0.25">
      <c r="A32" s="147" t="s">
        <v>153</v>
      </c>
      <c r="B32" s="147" t="s">
        <v>166</v>
      </c>
      <c r="C32" s="147" t="s">
        <v>177</v>
      </c>
      <c r="D32" s="149"/>
      <c r="E32" s="149"/>
      <c r="F32" s="158" t="s">
        <v>8</v>
      </c>
      <c r="G32" s="147" t="s">
        <v>177</v>
      </c>
      <c r="H32" s="147" t="s">
        <v>1604</v>
      </c>
      <c r="I32" s="150">
        <v>11911</v>
      </c>
      <c r="J32" s="150">
        <v>216</v>
      </c>
      <c r="K32" s="150">
        <v>12127</v>
      </c>
    </row>
    <row r="33" spans="1:11" ht="15" customHeight="1" x14ac:dyDescent="0.25">
      <c r="A33" s="147" t="s">
        <v>153</v>
      </c>
      <c r="B33" s="147" t="s">
        <v>166</v>
      </c>
      <c r="C33" s="147" t="s">
        <v>177</v>
      </c>
      <c r="D33" s="149"/>
      <c r="E33" s="149"/>
      <c r="F33" s="158" t="s">
        <v>8</v>
      </c>
      <c r="G33" s="147" t="s">
        <v>177</v>
      </c>
      <c r="H33" s="147" t="s">
        <v>1530</v>
      </c>
      <c r="I33" s="150">
        <v>869</v>
      </c>
      <c r="J33" s="150">
        <v>85000</v>
      </c>
      <c r="K33" s="150">
        <v>85869</v>
      </c>
    </row>
    <row r="34" spans="1:11" ht="15" customHeight="1" x14ac:dyDescent="0.25">
      <c r="A34" s="147" t="s">
        <v>153</v>
      </c>
      <c r="B34" s="147" t="s">
        <v>166</v>
      </c>
      <c r="C34" s="147" t="s">
        <v>178</v>
      </c>
      <c r="D34" s="149"/>
      <c r="E34" s="149"/>
      <c r="F34" s="158" t="s">
        <v>9</v>
      </c>
      <c r="G34" s="147" t="s">
        <v>178</v>
      </c>
      <c r="H34" s="147" t="s">
        <v>1604</v>
      </c>
      <c r="I34" s="150">
        <v>10278</v>
      </c>
      <c r="J34" s="150">
        <v>0</v>
      </c>
      <c r="K34" s="150">
        <v>10278</v>
      </c>
    </row>
    <row r="35" spans="1:11" ht="15" customHeight="1" x14ac:dyDescent="0.25">
      <c r="A35" s="147" t="s">
        <v>153</v>
      </c>
      <c r="B35" s="147" t="s">
        <v>166</v>
      </c>
      <c r="C35" s="147" t="s">
        <v>179</v>
      </c>
      <c r="D35" s="149"/>
      <c r="E35" s="149"/>
      <c r="F35" s="158" t="s">
        <v>10</v>
      </c>
      <c r="G35" s="147" t="s">
        <v>179</v>
      </c>
      <c r="H35" s="147" t="s">
        <v>1604</v>
      </c>
      <c r="I35" s="150">
        <v>224</v>
      </c>
      <c r="J35" s="150">
        <v>0</v>
      </c>
      <c r="K35" s="150">
        <v>224</v>
      </c>
    </row>
    <row r="36" spans="1:11" ht="15" customHeight="1" x14ac:dyDescent="0.25">
      <c r="A36" s="147" t="s">
        <v>153</v>
      </c>
      <c r="B36" s="147" t="s">
        <v>166</v>
      </c>
      <c r="C36" s="147" t="s">
        <v>180</v>
      </c>
      <c r="D36" s="149"/>
      <c r="E36" s="149"/>
      <c r="F36" s="158" t="s">
        <v>11</v>
      </c>
      <c r="G36" s="147" t="s">
        <v>180</v>
      </c>
      <c r="H36" s="147" t="s">
        <v>1618</v>
      </c>
      <c r="I36" s="150">
        <v>0</v>
      </c>
      <c r="J36" s="150">
        <v>234411</v>
      </c>
      <c r="K36" s="150">
        <v>234411</v>
      </c>
    </row>
    <row r="37" spans="1:11" ht="15" customHeight="1" x14ac:dyDescent="0.25">
      <c r="A37" s="147" t="s">
        <v>153</v>
      </c>
      <c r="B37" s="147" t="s">
        <v>166</v>
      </c>
      <c r="C37" s="147" t="s">
        <v>180</v>
      </c>
      <c r="D37" s="149"/>
      <c r="E37" s="149"/>
      <c r="F37" s="158" t="s">
        <v>11</v>
      </c>
      <c r="G37" s="147" t="s">
        <v>180</v>
      </c>
      <c r="H37" s="147" t="s">
        <v>1604</v>
      </c>
      <c r="I37" s="150">
        <v>4214</v>
      </c>
      <c r="J37" s="150">
        <v>0</v>
      </c>
      <c r="K37" s="150">
        <v>4214</v>
      </c>
    </row>
    <row r="38" spans="1:11" ht="15" customHeight="1" x14ac:dyDescent="0.25">
      <c r="A38" s="147" t="s">
        <v>153</v>
      </c>
      <c r="B38" s="147" t="s">
        <v>166</v>
      </c>
      <c r="C38" s="147" t="s">
        <v>591</v>
      </c>
      <c r="D38" s="149"/>
      <c r="E38" s="149"/>
      <c r="F38" s="158" t="s">
        <v>127</v>
      </c>
      <c r="G38" s="147" t="s">
        <v>591</v>
      </c>
      <c r="H38" s="147" t="s">
        <v>1630</v>
      </c>
      <c r="I38" s="150">
        <v>0</v>
      </c>
      <c r="J38" s="150">
        <v>-65924</v>
      </c>
      <c r="K38" s="150">
        <v>-65924</v>
      </c>
    </row>
    <row r="39" spans="1:11" ht="15" customHeight="1" x14ac:dyDescent="0.25">
      <c r="A39" s="147" t="s">
        <v>153</v>
      </c>
      <c r="B39" s="147" t="s">
        <v>166</v>
      </c>
      <c r="C39" s="147" t="s">
        <v>591</v>
      </c>
      <c r="D39" s="149"/>
      <c r="E39" s="149"/>
      <c r="F39" s="158" t="s">
        <v>127</v>
      </c>
      <c r="G39" s="147" t="s">
        <v>591</v>
      </c>
      <c r="H39" s="147" t="s">
        <v>1533</v>
      </c>
      <c r="I39" s="150">
        <v>0</v>
      </c>
      <c r="J39" s="150">
        <v>65936346</v>
      </c>
      <c r="K39" s="150">
        <v>65936346</v>
      </c>
    </row>
    <row r="40" spans="1:11" ht="15" customHeight="1" x14ac:dyDescent="0.25">
      <c r="A40" s="147" t="s">
        <v>153</v>
      </c>
      <c r="B40" s="147" t="s">
        <v>166</v>
      </c>
      <c r="C40" s="147" t="s">
        <v>591</v>
      </c>
      <c r="D40" s="149"/>
      <c r="E40" s="149"/>
      <c r="F40" s="158" t="s">
        <v>127</v>
      </c>
      <c r="G40" s="147" t="s">
        <v>591</v>
      </c>
      <c r="H40" s="147" t="s">
        <v>1618</v>
      </c>
      <c r="I40" s="150">
        <v>0</v>
      </c>
      <c r="J40" s="150">
        <v>1202640</v>
      </c>
      <c r="K40" s="150">
        <v>1202640</v>
      </c>
    </row>
    <row r="41" spans="1:11" ht="15" customHeight="1" x14ac:dyDescent="0.25">
      <c r="A41" s="147" t="s">
        <v>153</v>
      </c>
      <c r="B41" s="147" t="s">
        <v>166</v>
      </c>
      <c r="C41" s="147" t="s">
        <v>591</v>
      </c>
      <c r="D41" s="149"/>
      <c r="E41" s="149"/>
      <c r="F41" s="158" t="s">
        <v>127</v>
      </c>
      <c r="G41" s="147" t="s">
        <v>591</v>
      </c>
      <c r="H41" s="147" t="s">
        <v>1604</v>
      </c>
      <c r="I41" s="150">
        <v>0</v>
      </c>
      <c r="J41" s="150">
        <v>6235</v>
      </c>
      <c r="K41" s="150">
        <v>6235</v>
      </c>
    </row>
    <row r="42" spans="1:11" ht="15" customHeight="1" x14ac:dyDescent="0.25">
      <c r="A42" s="147" t="s">
        <v>153</v>
      </c>
      <c r="B42" s="147" t="s">
        <v>166</v>
      </c>
      <c r="C42" s="147" t="s">
        <v>591</v>
      </c>
      <c r="D42" s="149"/>
      <c r="E42" s="149"/>
      <c r="F42" s="158" t="s">
        <v>127</v>
      </c>
      <c r="G42" s="147" t="s">
        <v>591</v>
      </c>
      <c r="H42" s="147" t="s">
        <v>1648</v>
      </c>
      <c r="I42" s="150">
        <v>0</v>
      </c>
      <c r="J42" s="150">
        <v>54818205</v>
      </c>
      <c r="K42" s="150">
        <v>54818205</v>
      </c>
    </row>
    <row r="43" spans="1:11" ht="15" customHeight="1" x14ac:dyDescent="0.25">
      <c r="A43" s="147" t="s">
        <v>153</v>
      </c>
      <c r="B43" s="147" t="s">
        <v>166</v>
      </c>
      <c r="C43" s="147" t="s">
        <v>591</v>
      </c>
      <c r="D43" s="149"/>
      <c r="E43" s="149"/>
      <c r="F43" s="158" t="s">
        <v>127</v>
      </c>
      <c r="G43" s="147" t="s">
        <v>591</v>
      </c>
      <c r="H43" s="147" t="s">
        <v>1912</v>
      </c>
      <c r="I43" s="150">
        <v>0</v>
      </c>
      <c r="J43" s="150">
        <v>380</v>
      </c>
      <c r="K43" s="150">
        <v>380</v>
      </c>
    </row>
    <row r="44" spans="1:11" ht="15" customHeight="1" x14ac:dyDescent="0.25">
      <c r="A44" s="147" t="s">
        <v>153</v>
      </c>
      <c r="B44" s="147" t="s">
        <v>166</v>
      </c>
      <c r="C44" s="147" t="s">
        <v>181</v>
      </c>
      <c r="D44" s="149"/>
      <c r="E44" s="149"/>
      <c r="F44" s="158" t="s">
        <v>12</v>
      </c>
      <c r="G44" s="147" t="s">
        <v>181</v>
      </c>
      <c r="H44" s="147" t="s">
        <v>1604</v>
      </c>
      <c r="I44" s="150">
        <v>-1625</v>
      </c>
      <c r="J44" s="150">
        <v>0</v>
      </c>
      <c r="K44" s="150">
        <v>-1625</v>
      </c>
    </row>
    <row r="45" spans="1:11" ht="15" customHeight="1" x14ac:dyDescent="0.25">
      <c r="A45" s="147" t="s">
        <v>153</v>
      </c>
      <c r="B45" s="147" t="s">
        <v>166</v>
      </c>
      <c r="C45" s="147" t="s">
        <v>181</v>
      </c>
      <c r="D45" s="149"/>
      <c r="E45" s="149"/>
      <c r="F45" s="158" t="s">
        <v>12</v>
      </c>
      <c r="G45" s="147" t="s">
        <v>181</v>
      </c>
      <c r="H45" s="147" t="s">
        <v>1530</v>
      </c>
      <c r="I45" s="150">
        <v>57636</v>
      </c>
      <c r="J45" s="150">
        <v>0</v>
      </c>
      <c r="K45" s="150">
        <v>57636</v>
      </c>
    </row>
    <row r="46" spans="1:11" ht="15" customHeight="1" x14ac:dyDescent="0.25">
      <c r="A46" s="147" t="s">
        <v>153</v>
      </c>
      <c r="B46" s="147" t="s">
        <v>166</v>
      </c>
      <c r="C46" s="147" t="s">
        <v>181</v>
      </c>
      <c r="D46" s="149"/>
      <c r="E46" s="149"/>
      <c r="F46" s="158" t="s">
        <v>12</v>
      </c>
      <c r="G46" s="147" t="s">
        <v>181</v>
      </c>
      <c r="H46" s="147" t="s">
        <v>1633</v>
      </c>
      <c r="I46" s="150">
        <v>403</v>
      </c>
      <c r="J46" s="150">
        <v>0</v>
      </c>
      <c r="K46" s="150">
        <v>403</v>
      </c>
    </row>
    <row r="47" spans="1:11" ht="15" customHeight="1" x14ac:dyDescent="0.25">
      <c r="A47" s="147" t="s">
        <v>153</v>
      </c>
      <c r="B47" s="147" t="s">
        <v>166</v>
      </c>
      <c r="C47" s="147" t="s">
        <v>182</v>
      </c>
      <c r="D47" s="149"/>
      <c r="E47" s="149"/>
      <c r="F47" s="158" t="s">
        <v>13</v>
      </c>
      <c r="G47" s="147" t="s">
        <v>182</v>
      </c>
      <c r="H47" s="147" t="s">
        <v>1534</v>
      </c>
      <c r="I47" s="150">
        <v>0</v>
      </c>
      <c r="J47" s="150">
        <v>11376697</v>
      </c>
      <c r="K47" s="150">
        <v>11376697</v>
      </c>
    </row>
    <row r="48" spans="1:11" ht="15" customHeight="1" x14ac:dyDescent="0.25">
      <c r="A48" s="147" t="s">
        <v>153</v>
      </c>
      <c r="B48" s="147" t="s">
        <v>166</v>
      </c>
      <c r="C48" s="147" t="s">
        <v>182</v>
      </c>
      <c r="D48" s="149"/>
      <c r="E48" s="149"/>
      <c r="F48" s="158" t="s">
        <v>13</v>
      </c>
      <c r="G48" s="147" t="s">
        <v>182</v>
      </c>
      <c r="H48" s="147" t="s">
        <v>1618</v>
      </c>
      <c r="I48" s="150">
        <v>0</v>
      </c>
      <c r="J48" s="150">
        <v>747133</v>
      </c>
      <c r="K48" s="150">
        <v>747133</v>
      </c>
    </row>
    <row r="49" spans="1:11" ht="15" customHeight="1" x14ac:dyDescent="0.25">
      <c r="A49" s="147" t="s">
        <v>153</v>
      </c>
      <c r="B49" s="147" t="s">
        <v>166</v>
      </c>
      <c r="C49" s="147" t="s">
        <v>182</v>
      </c>
      <c r="D49" s="149"/>
      <c r="E49" s="149"/>
      <c r="F49" s="158" t="s">
        <v>13</v>
      </c>
      <c r="G49" s="147" t="s">
        <v>182</v>
      </c>
      <c r="H49" s="147" t="s">
        <v>1604</v>
      </c>
      <c r="I49" s="150">
        <v>0</v>
      </c>
      <c r="J49" s="150">
        <v>130</v>
      </c>
      <c r="K49" s="150">
        <v>130</v>
      </c>
    </row>
    <row r="50" spans="1:11" ht="15" customHeight="1" x14ac:dyDescent="0.25">
      <c r="A50" s="147" t="s">
        <v>153</v>
      </c>
      <c r="B50" s="147" t="s">
        <v>166</v>
      </c>
      <c r="C50" s="147" t="s">
        <v>182</v>
      </c>
      <c r="D50" s="149"/>
      <c r="E50" s="149"/>
      <c r="F50" s="158" t="s">
        <v>13</v>
      </c>
      <c r="G50" s="147" t="s">
        <v>182</v>
      </c>
      <c r="H50" s="147" t="s">
        <v>1647</v>
      </c>
      <c r="I50" s="150">
        <v>155674</v>
      </c>
      <c r="J50" s="150">
        <v>0</v>
      </c>
      <c r="K50" s="150">
        <v>155674</v>
      </c>
    </row>
    <row r="51" spans="1:11" ht="15" customHeight="1" x14ac:dyDescent="0.25">
      <c r="A51" s="147" t="s">
        <v>153</v>
      </c>
      <c r="B51" s="147" t="s">
        <v>166</v>
      </c>
      <c r="C51" s="147" t="s">
        <v>183</v>
      </c>
      <c r="D51" s="149"/>
      <c r="E51" s="149"/>
      <c r="F51" s="158" t="s">
        <v>14</v>
      </c>
      <c r="G51" s="147" t="s">
        <v>183</v>
      </c>
      <c r="H51" s="147" t="s">
        <v>1604</v>
      </c>
      <c r="I51" s="150">
        <v>325</v>
      </c>
      <c r="J51" s="150">
        <v>0</v>
      </c>
      <c r="K51" s="150">
        <v>325</v>
      </c>
    </row>
    <row r="52" spans="1:11" ht="15" customHeight="1" x14ac:dyDescent="0.25">
      <c r="A52" s="147" t="s">
        <v>153</v>
      </c>
      <c r="B52" s="147" t="s">
        <v>166</v>
      </c>
      <c r="C52" s="147" t="s">
        <v>184</v>
      </c>
      <c r="D52" s="149"/>
      <c r="E52" s="149"/>
      <c r="F52" s="158" t="s">
        <v>15</v>
      </c>
      <c r="G52" s="147" t="s">
        <v>184</v>
      </c>
      <c r="H52" s="147" t="s">
        <v>1534</v>
      </c>
      <c r="I52" s="150">
        <v>0</v>
      </c>
      <c r="J52" s="150">
        <v>4518292</v>
      </c>
      <c r="K52" s="150">
        <v>4518292</v>
      </c>
    </row>
    <row r="53" spans="1:11" ht="15" customHeight="1" x14ac:dyDescent="0.25">
      <c r="A53" s="147" t="s">
        <v>153</v>
      </c>
      <c r="B53" s="147" t="s">
        <v>166</v>
      </c>
      <c r="C53" s="147" t="s">
        <v>184</v>
      </c>
      <c r="D53" s="149"/>
      <c r="E53" s="149"/>
      <c r="F53" s="158" t="s">
        <v>15</v>
      </c>
      <c r="G53" s="147" t="s">
        <v>184</v>
      </c>
      <c r="H53" s="147" t="s">
        <v>1634</v>
      </c>
      <c r="I53" s="150">
        <v>0</v>
      </c>
      <c r="J53" s="150">
        <v>2064</v>
      </c>
      <c r="K53" s="150">
        <v>2064</v>
      </c>
    </row>
    <row r="54" spans="1:11" ht="15" customHeight="1" x14ac:dyDescent="0.25">
      <c r="A54" s="147" t="s">
        <v>153</v>
      </c>
      <c r="B54" s="147" t="s">
        <v>166</v>
      </c>
      <c r="C54" s="147" t="s">
        <v>184</v>
      </c>
      <c r="D54" s="149"/>
      <c r="E54" s="149"/>
      <c r="F54" s="158" t="s">
        <v>15</v>
      </c>
      <c r="G54" s="147" t="s">
        <v>184</v>
      </c>
      <c r="H54" s="147" t="s">
        <v>1609</v>
      </c>
      <c r="I54" s="150">
        <v>0</v>
      </c>
      <c r="J54" s="150">
        <v>1</v>
      </c>
      <c r="K54" s="150">
        <v>1</v>
      </c>
    </row>
    <row r="55" spans="1:11" ht="15" customHeight="1" x14ac:dyDescent="0.25">
      <c r="A55" s="147" t="s">
        <v>153</v>
      </c>
      <c r="B55" s="147" t="s">
        <v>166</v>
      </c>
      <c r="C55" s="147" t="s">
        <v>184</v>
      </c>
      <c r="D55" s="149"/>
      <c r="E55" s="149"/>
      <c r="F55" s="158" t="s">
        <v>15</v>
      </c>
      <c r="G55" s="147" t="s">
        <v>184</v>
      </c>
      <c r="H55" s="147" t="s">
        <v>1533</v>
      </c>
      <c r="I55" s="150">
        <v>0</v>
      </c>
      <c r="J55" s="150">
        <v>785449</v>
      </c>
      <c r="K55" s="150">
        <v>785449</v>
      </c>
    </row>
    <row r="56" spans="1:11" ht="15" customHeight="1" x14ac:dyDescent="0.25">
      <c r="A56" s="147" t="s">
        <v>153</v>
      </c>
      <c r="B56" s="147" t="s">
        <v>166</v>
      </c>
      <c r="C56" s="147" t="s">
        <v>184</v>
      </c>
      <c r="D56" s="149"/>
      <c r="E56" s="149"/>
      <c r="F56" s="158" t="s">
        <v>15</v>
      </c>
      <c r="G56" s="147" t="s">
        <v>184</v>
      </c>
      <c r="H56" s="147" t="s">
        <v>1618</v>
      </c>
      <c r="I56" s="150">
        <v>0</v>
      </c>
      <c r="J56" s="150">
        <v>50443</v>
      </c>
      <c r="K56" s="150">
        <v>50443</v>
      </c>
    </row>
    <row r="57" spans="1:11" ht="15" customHeight="1" x14ac:dyDescent="0.25">
      <c r="A57" s="147" t="s">
        <v>153</v>
      </c>
      <c r="B57" s="147" t="s">
        <v>166</v>
      </c>
      <c r="C57" s="147" t="s">
        <v>184</v>
      </c>
      <c r="D57" s="149"/>
      <c r="E57" s="149"/>
      <c r="F57" s="158" t="s">
        <v>15</v>
      </c>
      <c r="G57" s="147" t="s">
        <v>184</v>
      </c>
      <c r="H57" s="147" t="s">
        <v>1646</v>
      </c>
      <c r="I57" s="150">
        <v>0</v>
      </c>
      <c r="J57" s="150">
        <v>120000</v>
      </c>
      <c r="K57" s="150">
        <v>120000</v>
      </c>
    </row>
    <row r="58" spans="1:11" ht="15" customHeight="1" x14ac:dyDescent="0.25">
      <c r="A58" s="147" t="s">
        <v>153</v>
      </c>
      <c r="B58" s="147" t="s">
        <v>166</v>
      </c>
      <c r="C58" s="147" t="s">
        <v>184</v>
      </c>
      <c r="D58" s="149"/>
      <c r="E58" s="149"/>
      <c r="F58" s="158" t="s">
        <v>15</v>
      </c>
      <c r="G58" s="147" t="s">
        <v>184</v>
      </c>
      <c r="H58" s="147" t="s">
        <v>1604</v>
      </c>
      <c r="I58" s="150">
        <v>435618</v>
      </c>
      <c r="J58" s="150">
        <v>24994</v>
      </c>
      <c r="K58" s="150">
        <v>460612</v>
      </c>
    </row>
    <row r="59" spans="1:11" ht="15" customHeight="1" x14ac:dyDescent="0.25">
      <c r="A59" s="147" t="s">
        <v>153</v>
      </c>
      <c r="B59" s="147" t="s">
        <v>166</v>
      </c>
      <c r="C59" s="147" t="s">
        <v>184</v>
      </c>
      <c r="D59" s="149"/>
      <c r="E59" s="149"/>
      <c r="F59" s="158" t="s">
        <v>15</v>
      </c>
      <c r="G59" s="147" t="s">
        <v>184</v>
      </c>
      <c r="H59" s="147" t="s">
        <v>1530</v>
      </c>
      <c r="I59" s="150">
        <v>91688</v>
      </c>
      <c r="J59" s="150">
        <v>240000</v>
      </c>
      <c r="K59" s="150">
        <v>331688</v>
      </c>
    </row>
    <row r="60" spans="1:11" ht="15" customHeight="1" x14ac:dyDescent="0.25">
      <c r="A60" s="147" t="s">
        <v>153</v>
      </c>
      <c r="B60" s="147" t="s">
        <v>166</v>
      </c>
      <c r="C60" s="147" t="s">
        <v>184</v>
      </c>
      <c r="D60" s="149"/>
      <c r="E60" s="149"/>
      <c r="F60" s="158" t="s">
        <v>15</v>
      </c>
      <c r="G60" s="147" t="s">
        <v>184</v>
      </c>
      <c r="H60" s="147" t="s">
        <v>1633</v>
      </c>
      <c r="I60" s="150">
        <v>2797706843</v>
      </c>
      <c r="J60" s="150">
        <v>0</v>
      </c>
      <c r="K60" s="150">
        <v>2797706843</v>
      </c>
    </row>
    <row r="61" spans="1:11" ht="15" customHeight="1" x14ac:dyDescent="0.25">
      <c r="A61" s="147" t="s">
        <v>153</v>
      </c>
      <c r="B61" s="147" t="s">
        <v>166</v>
      </c>
      <c r="C61" s="147" t="s">
        <v>184</v>
      </c>
      <c r="D61" s="149"/>
      <c r="E61" s="149"/>
      <c r="F61" s="158" t="s">
        <v>15</v>
      </c>
      <c r="G61" s="147" t="s">
        <v>184</v>
      </c>
      <c r="H61" s="147" t="s">
        <v>1647</v>
      </c>
      <c r="I61" s="150">
        <v>5000</v>
      </c>
      <c r="J61" s="150">
        <v>0</v>
      </c>
      <c r="K61" s="150">
        <v>5000</v>
      </c>
    </row>
    <row r="62" spans="1:11" ht="15" customHeight="1" x14ac:dyDescent="0.25">
      <c r="A62" s="147" t="s">
        <v>153</v>
      </c>
      <c r="B62" s="147" t="s">
        <v>166</v>
      </c>
      <c r="C62" s="147" t="s">
        <v>185</v>
      </c>
      <c r="D62" s="149"/>
      <c r="E62" s="149"/>
      <c r="F62" s="158" t="s">
        <v>16</v>
      </c>
      <c r="G62" s="147" t="s">
        <v>185</v>
      </c>
      <c r="H62" s="147" t="s">
        <v>1534</v>
      </c>
      <c r="I62" s="150">
        <v>0</v>
      </c>
      <c r="J62" s="150">
        <v>27568920</v>
      </c>
      <c r="K62" s="150">
        <v>27568920</v>
      </c>
    </row>
    <row r="63" spans="1:11" ht="15" customHeight="1" x14ac:dyDescent="0.25">
      <c r="A63" s="147" t="s">
        <v>153</v>
      </c>
      <c r="B63" s="147" t="s">
        <v>166</v>
      </c>
      <c r="C63" s="147" t="s">
        <v>185</v>
      </c>
      <c r="D63" s="149"/>
      <c r="E63" s="149"/>
      <c r="F63" s="158" t="s">
        <v>16</v>
      </c>
      <c r="G63" s="147" t="s">
        <v>185</v>
      </c>
      <c r="H63" s="147" t="s">
        <v>1632</v>
      </c>
      <c r="I63" s="150">
        <v>0</v>
      </c>
      <c r="J63" s="150">
        <v>6088327</v>
      </c>
      <c r="K63" s="150">
        <v>6088327</v>
      </c>
    </row>
    <row r="64" spans="1:11" ht="15" customHeight="1" x14ac:dyDescent="0.25">
      <c r="A64" s="147" t="s">
        <v>153</v>
      </c>
      <c r="B64" s="147" t="s">
        <v>166</v>
      </c>
      <c r="C64" s="147" t="s">
        <v>185</v>
      </c>
      <c r="D64" s="149"/>
      <c r="E64" s="149"/>
      <c r="F64" s="158" t="s">
        <v>16</v>
      </c>
      <c r="G64" s="147" t="s">
        <v>185</v>
      </c>
      <c r="H64" s="147" t="s">
        <v>1535</v>
      </c>
      <c r="I64" s="150">
        <v>0</v>
      </c>
      <c r="J64" s="150">
        <v>1541888</v>
      </c>
      <c r="K64" s="150">
        <v>1541888</v>
      </c>
    </row>
    <row r="65" spans="1:11" ht="15" customHeight="1" x14ac:dyDescent="0.25">
      <c r="A65" s="147" t="s">
        <v>153</v>
      </c>
      <c r="B65" s="147" t="s">
        <v>166</v>
      </c>
      <c r="C65" s="147" t="s">
        <v>185</v>
      </c>
      <c r="D65" s="149"/>
      <c r="E65" s="149"/>
      <c r="F65" s="158" t="s">
        <v>16</v>
      </c>
      <c r="G65" s="147" t="s">
        <v>185</v>
      </c>
      <c r="H65" s="147" t="s">
        <v>1536</v>
      </c>
      <c r="I65" s="150">
        <v>461104</v>
      </c>
      <c r="J65" s="150">
        <v>0</v>
      </c>
      <c r="K65" s="150">
        <v>461104</v>
      </c>
    </row>
    <row r="66" spans="1:11" ht="15" customHeight="1" x14ac:dyDescent="0.25">
      <c r="A66" s="147" t="s">
        <v>153</v>
      </c>
      <c r="B66" s="147" t="s">
        <v>166</v>
      </c>
      <c r="C66" s="147" t="s">
        <v>185</v>
      </c>
      <c r="D66" s="149"/>
      <c r="E66" s="149"/>
      <c r="F66" s="158" t="s">
        <v>16</v>
      </c>
      <c r="G66" s="147" t="s">
        <v>185</v>
      </c>
      <c r="H66" s="147" t="s">
        <v>1537</v>
      </c>
      <c r="I66" s="150">
        <v>0</v>
      </c>
      <c r="J66" s="150">
        <v>103172699</v>
      </c>
      <c r="K66" s="150">
        <v>103172699</v>
      </c>
    </row>
    <row r="67" spans="1:11" ht="15" customHeight="1" x14ac:dyDescent="0.25">
      <c r="A67" s="147" t="s">
        <v>153</v>
      </c>
      <c r="B67" s="147" t="s">
        <v>166</v>
      </c>
      <c r="C67" s="147" t="s">
        <v>185</v>
      </c>
      <c r="D67" s="149"/>
      <c r="E67" s="149"/>
      <c r="F67" s="158" t="s">
        <v>16</v>
      </c>
      <c r="G67" s="147" t="s">
        <v>185</v>
      </c>
      <c r="H67" s="147" t="s">
        <v>1628</v>
      </c>
      <c r="I67" s="150">
        <v>0</v>
      </c>
      <c r="J67" s="150">
        <v>3738004</v>
      </c>
      <c r="K67" s="150">
        <v>3738004</v>
      </c>
    </row>
    <row r="68" spans="1:11" ht="15" customHeight="1" x14ac:dyDescent="0.25">
      <c r="A68" s="147" t="s">
        <v>153</v>
      </c>
      <c r="B68" s="147" t="s">
        <v>166</v>
      </c>
      <c r="C68" s="147" t="s">
        <v>185</v>
      </c>
      <c r="D68" s="149"/>
      <c r="E68" s="149"/>
      <c r="F68" s="158" t="s">
        <v>16</v>
      </c>
      <c r="G68" s="147" t="s">
        <v>185</v>
      </c>
      <c r="H68" s="147" t="s">
        <v>1630</v>
      </c>
      <c r="I68" s="150">
        <v>6281</v>
      </c>
      <c r="J68" s="150">
        <v>51144152</v>
      </c>
      <c r="K68" s="150">
        <v>51150433</v>
      </c>
    </row>
    <row r="69" spans="1:11" ht="15" customHeight="1" x14ac:dyDescent="0.25">
      <c r="A69" s="147" t="s">
        <v>153</v>
      </c>
      <c r="B69" s="147" t="s">
        <v>166</v>
      </c>
      <c r="C69" s="147" t="s">
        <v>185</v>
      </c>
      <c r="D69" s="149"/>
      <c r="E69" s="149"/>
      <c r="F69" s="158" t="s">
        <v>16</v>
      </c>
      <c r="G69" s="147" t="s">
        <v>185</v>
      </c>
      <c r="H69" s="147" t="s">
        <v>1618</v>
      </c>
      <c r="I69" s="150">
        <v>0</v>
      </c>
      <c r="J69" s="150">
        <v>36743695</v>
      </c>
      <c r="K69" s="150">
        <v>36743695</v>
      </c>
    </row>
    <row r="70" spans="1:11" ht="15" customHeight="1" x14ac:dyDescent="0.25">
      <c r="A70" s="147" t="s">
        <v>153</v>
      </c>
      <c r="B70" s="147" t="s">
        <v>166</v>
      </c>
      <c r="C70" s="147" t="s">
        <v>185</v>
      </c>
      <c r="D70" s="149"/>
      <c r="E70" s="149"/>
      <c r="F70" s="158" t="s">
        <v>16</v>
      </c>
      <c r="G70" s="147" t="s">
        <v>185</v>
      </c>
      <c r="H70" s="147" t="s">
        <v>1624</v>
      </c>
      <c r="I70" s="150">
        <v>0</v>
      </c>
      <c r="J70" s="150">
        <v>2016857</v>
      </c>
      <c r="K70" s="150">
        <v>2016857</v>
      </c>
    </row>
    <row r="71" spans="1:11" ht="15" customHeight="1" x14ac:dyDescent="0.25">
      <c r="A71" s="147" t="s">
        <v>153</v>
      </c>
      <c r="B71" s="147" t="s">
        <v>166</v>
      </c>
      <c r="C71" s="147" t="s">
        <v>185</v>
      </c>
      <c r="D71" s="149"/>
      <c r="E71" s="149"/>
      <c r="F71" s="158" t="s">
        <v>16</v>
      </c>
      <c r="G71" s="147" t="s">
        <v>185</v>
      </c>
      <c r="H71" s="147" t="s">
        <v>1596</v>
      </c>
      <c r="I71" s="150">
        <v>0</v>
      </c>
      <c r="J71" s="150">
        <v>1010063</v>
      </c>
      <c r="K71" s="150">
        <v>1010063</v>
      </c>
    </row>
    <row r="72" spans="1:11" ht="15" customHeight="1" x14ac:dyDescent="0.25">
      <c r="A72" s="147" t="s">
        <v>153</v>
      </c>
      <c r="B72" s="147" t="s">
        <v>166</v>
      </c>
      <c r="C72" s="147" t="s">
        <v>185</v>
      </c>
      <c r="D72" s="149"/>
      <c r="E72" s="149"/>
      <c r="F72" s="158" t="s">
        <v>16</v>
      </c>
      <c r="G72" s="147" t="s">
        <v>185</v>
      </c>
      <c r="H72" s="147" t="s">
        <v>1604</v>
      </c>
      <c r="I72" s="150">
        <v>151370</v>
      </c>
      <c r="J72" s="150">
        <v>41497</v>
      </c>
      <c r="K72" s="150">
        <v>192867</v>
      </c>
    </row>
    <row r="73" spans="1:11" ht="15" customHeight="1" x14ac:dyDescent="0.25">
      <c r="A73" s="147" t="s">
        <v>153</v>
      </c>
      <c r="B73" s="147" t="s">
        <v>166</v>
      </c>
      <c r="C73" s="147" t="s">
        <v>185</v>
      </c>
      <c r="D73" s="149"/>
      <c r="E73" s="149"/>
      <c r="F73" s="158" t="s">
        <v>16</v>
      </c>
      <c r="G73" s="147" t="s">
        <v>185</v>
      </c>
      <c r="H73" s="147" t="s">
        <v>1530</v>
      </c>
      <c r="I73" s="150">
        <v>76569</v>
      </c>
      <c r="J73" s="150">
        <v>13120</v>
      </c>
      <c r="K73" s="150">
        <v>89689</v>
      </c>
    </row>
    <row r="74" spans="1:11" ht="15" customHeight="1" x14ac:dyDescent="0.25">
      <c r="A74" s="147" t="s">
        <v>153</v>
      </c>
      <c r="B74" s="147" t="s">
        <v>166</v>
      </c>
      <c r="C74" s="147" t="s">
        <v>185</v>
      </c>
      <c r="D74" s="149"/>
      <c r="E74" s="149"/>
      <c r="F74" s="158" t="s">
        <v>16</v>
      </c>
      <c r="G74" s="147" t="s">
        <v>185</v>
      </c>
      <c r="H74" s="147" t="s">
        <v>1647</v>
      </c>
      <c r="I74" s="150">
        <v>16695374</v>
      </c>
      <c r="J74" s="150">
        <v>12928294</v>
      </c>
      <c r="K74" s="150">
        <v>29623668</v>
      </c>
    </row>
    <row r="75" spans="1:11" ht="15" customHeight="1" x14ac:dyDescent="0.25">
      <c r="A75" s="147" t="s">
        <v>153</v>
      </c>
      <c r="B75" s="147" t="s">
        <v>166</v>
      </c>
      <c r="C75" s="147" t="s">
        <v>185</v>
      </c>
      <c r="D75" s="149"/>
      <c r="E75" s="149"/>
      <c r="F75" s="158" t="s">
        <v>16</v>
      </c>
      <c r="G75" s="147" t="s">
        <v>185</v>
      </c>
      <c r="H75" s="147" t="s">
        <v>1532</v>
      </c>
      <c r="I75" s="150">
        <v>11000</v>
      </c>
      <c r="J75" s="150">
        <v>62275568</v>
      </c>
      <c r="K75" s="150">
        <v>62286568</v>
      </c>
    </row>
    <row r="76" spans="1:11" ht="15" customHeight="1" x14ac:dyDescent="0.25">
      <c r="A76" s="147" t="s">
        <v>153</v>
      </c>
      <c r="B76" s="147" t="s">
        <v>166</v>
      </c>
      <c r="C76" s="147" t="s">
        <v>185</v>
      </c>
      <c r="D76" s="149"/>
      <c r="E76" s="149"/>
      <c r="F76" s="158" t="s">
        <v>16</v>
      </c>
      <c r="G76" s="147" t="s">
        <v>185</v>
      </c>
      <c r="H76" s="147" t="s">
        <v>1597</v>
      </c>
      <c r="I76" s="150">
        <v>0</v>
      </c>
      <c r="J76" s="150">
        <v>16976162</v>
      </c>
      <c r="K76" s="150">
        <v>16976162</v>
      </c>
    </row>
    <row r="77" spans="1:11" ht="15" customHeight="1" x14ac:dyDescent="0.25">
      <c r="A77" s="147" t="s">
        <v>153</v>
      </c>
      <c r="B77" s="147" t="s">
        <v>166</v>
      </c>
      <c r="C77" s="147" t="s">
        <v>186</v>
      </c>
      <c r="D77" s="149"/>
      <c r="E77" s="149"/>
      <c r="F77" s="158" t="s">
        <v>17</v>
      </c>
      <c r="G77" s="147" t="s">
        <v>186</v>
      </c>
      <c r="H77" s="147" t="s">
        <v>1538</v>
      </c>
      <c r="I77" s="150">
        <v>3547444235</v>
      </c>
      <c r="J77" s="150">
        <v>0</v>
      </c>
      <c r="K77" s="150">
        <v>3547444235</v>
      </c>
    </row>
    <row r="78" spans="1:11" ht="15" customHeight="1" x14ac:dyDescent="0.25">
      <c r="A78" s="147" t="s">
        <v>153</v>
      </c>
      <c r="B78" s="147" t="s">
        <v>166</v>
      </c>
      <c r="C78" s="147" t="s">
        <v>186</v>
      </c>
      <c r="D78" s="149"/>
      <c r="E78" s="149"/>
      <c r="F78" s="158" t="s">
        <v>17</v>
      </c>
      <c r="G78" s="147" t="s">
        <v>186</v>
      </c>
      <c r="H78" s="147" t="s">
        <v>1539</v>
      </c>
      <c r="I78" s="150">
        <v>0</v>
      </c>
      <c r="J78" s="150">
        <v>7932994867</v>
      </c>
      <c r="K78" s="150">
        <v>7932994867</v>
      </c>
    </row>
    <row r="79" spans="1:11" ht="15" customHeight="1" x14ac:dyDescent="0.25">
      <c r="A79" s="147" t="s">
        <v>153</v>
      </c>
      <c r="B79" s="147" t="s">
        <v>166</v>
      </c>
      <c r="C79" s="147" t="s">
        <v>186</v>
      </c>
      <c r="D79" s="149"/>
      <c r="E79" s="149"/>
      <c r="F79" s="158" t="s">
        <v>17</v>
      </c>
      <c r="G79" s="147" t="s">
        <v>186</v>
      </c>
      <c r="H79" s="147" t="s">
        <v>1540</v>
      </c>
      <c r="I79" s="150">
        <v>0</v>
      </c>
      <c r="J79" s="150">
        <v>3733442</v>
      </c>
      <c r="K79" s="150">
        <v>3733442</v>
      </c>
    </row>
    <row r="80" spans="1:11" ht="15" customHeight="1" x14ac:dyDescent="0.25">
      <c r="A80" s="147" t="s">
        <v>153</v>
      </c>
      <c r="B80" s="147" t="s">
        <v>166</v>
      </c>
      <c r="C80" s="147" t="s">
        <v>186</v>
      </c>
      <c r="D80" s="149"/>
      <c r="E80" s="149"/>
      <c r="F80" s="158" t="s">
        <v>17</v>
      </c>
      <c r="G80" s="147" t="s">
        <v>186</v>
      </c>
      <c r="H80" s="147" t="s">
        <v>1541</v>
      </c>
      <c r="I80" s="150">
        <v>688309338</v>
      </c>
      <c r="J80" s="150">
        <v>0</v>
      </c>
      <c r="K80" s="150">
        <v>688309338</v>
      </c>
    </row>
    <row r="81" spans="1:11" ht="15" customHeight="1" x14ac:dyDescent="0.25">
      <c r="A81" s="147" t="s">
        <v>153</v>
      </c>
      <c r="B81" s="147" t="s">
        <v>166</v>
      </c>
      <c r="C81" s="147" t="s">
        <v>186</v>
      </c>
      <c r="D81" s="149"/>
      <c r="E81" s="149"/>
      <c r="F81" s="158" t="s">
        <v>17</v>
      </c>
      <c r="G81" s="147" t="s">
        <v>186</v>
      </c>
      <c r="H81" s="147" t="s">
        <v>1533</v>
      </c>
      <c r="I81" s="150">
        <v>0</v>
      </c>
      <c r="J81" s="150">
        <v>30333</v>
      </c>
      <c r="K81" s="150">
        <v>30333</v>
      </c>
    </row>
    <row r="82" spans="1:11" ht="15" customHeight="1" x14ac:dyDescent="0.25">
      <c r="A82" s="147" t="s">
        <v>153</v>
      </c>
      <c r="B82" s="147" t="s">
        <v>166</v>
      </c>
      <c r="C82" s="147" t="s">
        <v>186</v>
      </c>
      <c r="D82" s="149"/>
      <c r="E82" s="149"/>
      <c r="F82" s="158" t="s">
        <v>17</v>
      </c>
      <c r="G82" s="147" t="s">
        <v>186</v>
      </c>
      <c r="H82" s="147" t="s">
        <v>1625</v>
      </c>
      <c r="I82" s="150">
        <v>187</v>
      </c>
      <c r="J82" s="150">
        <v>0</v>
      </c>
      <c r="K82" s="150">
        <v>187</v>
      </c>
    </row>
    <row r="83" spans="1:11" ht="15" customHeight="1" x14ac:dyDescent="0.25">
      <c r="A83" s="147" t="s">
        <v>153</v>
      </c>
      <c r="B83" s="147" t="s">
        <v>166</v>
      </c>
      <c r="C83" s="147" t="s">
        <v>186</v>
      </c>
      <c r="D83" s="149"/>
      <c r="E83" s="149"/>
      <c r="F83" s="158" t="s">
        <v>17</v>
      </c>
      <c r="G83" s="147" t="s">
        <v>186</v>
      </c>
      <c r="H83" s="147" t="s">
        <v>1639</v>
      </c>
      <c r="I83" s="150">
        <v>2034556</v>
      </c>
      <c r="J83" s="150">
        <v>0</v>
      </c>
      <c r="K83" s="150">
        <v>2034556</v>
      </c>
    </row>
    <row r="84" spans="1:11" ht="15" customHeight="1" x14ac:dyDescent="0.25">
      <c r="A84" s="147" t="s">
        <v>153</v>
      </c>
      <c r="B84" s="147" t="s">
        <v>166</v>
      </c>
      <c r="C84" s="147" t="s">
        <v>186</v>
      </c>
      <c r="D84" s="149"/>
      <c r="E84" s="149"/>
      <c r="F84" s="158" t="s">
        <v>17</v>
      </c>
      <c r="G84" s="147" t="s">
        <v>186</v>
      </c>
      <c r="H84" s="147" t="s">
        <v>1642</v>
      </c>
      <c r="I84" s="150">
        <v>1559882758</v>
      </c>
      <c r="J84" s="150">
        <v>0</v>
      </c>
      <c r="K84" s="150">
        <v>1559882758</v>
      </c>
    </row>
    <row r="85" spans="1:11" ht="15" customHeight="1" x14ac:dyDescent="0.25">
      <c r="A85" s="147" t="s">
        <v>153</v>
      </c>
      <c r="B85" s="147" t="s">
        <v>166</v>
      </c>
      <c r="C85" s="147" t="s">
        <v>186</v>
      </c>
      <c r="D85" s="149"/>
      <c r="E85" s="149"/>
      <c r="F85" s="158" t="s">
        <v>17</v>
      </c>
      <c r="G85" s="147" t="s">
        <v>186</v>
      </c>
      <c r="H85" s="147" t="s">
        <v>1604</v>
      </c>
      <c r="I85" s="150">
        <v>179991</v>
      </c>
      <c r="J85" s="150">
        <v>19116</v>
      </c>
      <c r="K85" s="150">
        <v>199107</v>
      </c>
    </row>
    <row r="86" spans="1:11" ht="15" customHeight="1" x14ac:dyDescent="0.25">
      <c r="A86" s="147" t="s">
        <v>153</v>
      </c>
      <c r="B86" s="147" t="s">
        <v>166</v>
      </c>
      <c r="C86" s="147" t="s">
        <v>186</v>
      </c>
      <c r="D86" s="149"/>
      <c r="E86" s="149"/>
      <c r="F86" s="158" t="s">
        <v>17</v>
      </c>
      <c r="G86" s="147" t="s">
        <v>186</v>
      </c>
      <c r="H86" s="147" t="s">
        <v>1530</v>
      </c>
      <c r="I86" s="150">
        <v>836</v>
      </c>
      <c r="J86" s="150">
        <v>0</v>
      </c>
      <c r="K86" s="150">
        <v>836</v>
      </c>
    </row>
    <row r="87" spans="1:11" ht="15" customHeight="1" x14ac:dyDescent="0.25">
      <c r="A87" s="147" t="s">
        <v>153</v>
      </c>
      <c r="B87" s="147" t="s">
        <v>166</v>
      </c>
      <c r="C87" s="147" t="s">
        <v>186</v>
      </c>
      <c r="D87" s="149"/>
      <c r="E87" s="149"/>
      <c r="F87" s="158" t="s">
        <v>17</v>
      </c>
      <c r="G87" s="147" t="s">
        <v>186</v>
      </c>
      <c r="H87" s="147" t="s">
        <v>1647</v>
      </c>
      <c r="I87" s="150">
        <v>25156</v>
      </c>
      <c r="J87" s="150">
        <v>0</v>
      </c>
      <c r="K87" s="150">
        <v>25156</v>
      </c>
    </row>
    <row r="88" spans="1:11" ht="15" customHeight="1" x14ac:dyDescent="0.25">
      <c r="A88" s="147" t="s">
        <v>153</v>
      </c>
      <c r="B88" s="147" t="s">
        <v>166</v>
      </c>
      <c r="C88" s="147" t="s">
        <v>187</v>
      </c>
      <c r="D88" s="149"/>
      <c r="E88" s="149"/>
      <c r="F88" s="158" t="s">
        <v>18</v>
      </c>
      <c r="G88" s="147" t="s">
        <v>187</v>
      </c>
      <c r="H88" s="147" t="s">
        <v>1619</v>
      </c>
      <c r="I88" s="150">
        <v>0</v>
      </c>
      <c r="J88" s="150">
        <v>72194096</v>
      </c>
      <c r="K88" s="150">
        <v>72194096</v>
      </c>
    </row>
    <row r="89" spans="1:11" ht="15" customHeight="1" x14ac:dyDescent="0.25">
      <c r="A89" s="147" t="s">
        <v>153</v>
      </c>
      <c r="B89" s="147" t="s">
        <v>166</v>
      </c>
      <c r="C89" s="147" t="s">
        <v>187</v>
      </c>
      <c r="D89" s="149"/>
      <c r="E89" s="149"/>
      <c r="F89" s="158" t="s">
        <v>18</v>
      </c>
      <c r="G89" s="147" t="s">
        <v>187</v>
      </c>
      <c r="H89" s="147" t="s">
        <v>1542</v>
      </c>
      <c r="I89" s="150">
        <v>0</v>
      </c>
      <c r="J89" s="150">
        <v>22938418</v>
      </c>
      <c r="K89" s="150">
        <v>22938418</v>
      </c>
    </row>
    <row r="90" spans="1:11" ht="15" customHeight="1" x14ac:dyDescent="0.25">
      <c r="A90" s="147" t="s">
        <v>153</v>
      </c>
      <c r="B90" s="147" t="s">
        <v>166</v>
      </c>
      <c r="C90" s="147" t="s">
        <v>187</v>
      </c>
      <c r="D90" s="149"/>
      <c r="E90" s="149"/>
      <c r="F90" s="158" t="s">
        <v>18</v>
      </c>
      <c r="G90" s="147" t="s">
        <v>187</v>
      </c>
      <c r="H90" s="147" t="s">
        <v>1543</v>
      </c>
      <c r="I90" s="150">
        <v>0</v>
      </c>
      <c r="J90" s="150">
        <v>53868552</v>
      </c>
      <c r="K90" s="150">
        <v>53868552</v>
      </c>
    </row>
    <row r="91" spans="1:11" ht="15" customHeight="1" x14ac:dyDescent="0.25">
      <c r="A91" s="147" t="s">
        <v>153</v>
      </c>
      <c r="B91" s="147" t="s">
        <v>166</v>
      </c>
      <c r="C91" s="147" t="s">
        <v>187</v>
      </c>
      <c r="D91" s="149"/>
      <c r="E91" s="149"/>
      <c r="F91" s="158" t="s">
        <v>18</v>
      </c>
      <c r="G91" s="147" t="s">
        <v>187</v>
      </c>
      <c r="H91" s="147" t="s">
        <v>1620</v>
      </c>
      <c r="I91" s="150">
        <v>0</v>
      </c>
      <c r="J91" s="150">
        <v>39808228</v>
      </c>
      <c r="K91" s="150">
        <v>39808228</v>
      </c>
    </row>
    <row r="92" spans="1:11" ht="15" customHeight="1" x14ac:dyDescent="0.25">
      <c r="A92" s="147" t="s">
        <v>153</v>
      </c>
      <c r="B92" s="147" t="s">
        <v>166</v>
      </c>
      <c r="C92" s="147" t="s">
        <v>187</v>
      </c>
      <c r="D92" s="149"/>
      <c r="E92" s="149"/>
      <c r="F92" s="158" t="s">
        <v>18</v>
      </c>
      <c r="G92" s="147" t="s">
        <v>187</v>
      </c>
      <c r="H92" s="147" t="s">
        <v>1621</v>
      </c>
      <c r="I92" s="150">
        <v>0</v>
      </c>
      <c r="J92" s="150">
        <v>90283378</v>
      </c>
      <c r="K92" s="150">
        <v>90283378</v>
      </c>
    </row>
    <row r="93" spans="1:11" ht="15" customHeight="1" x14ac:dyDescent="0.25">
      <c r="A93" s="147" t="s">
        <v>153</v>
      </c>
      <c r="B93" s="147" t="s">
        <v>166</v>
      </c>
      <c r="C93" s="147" t="s">
        <v>187</v>
      </c>
      <c r="D93" s="149"/>
      <c r="E93" s="149"/>
      <c r="F93" s="158" t="s">
        <v>18</v>
      </c>
      <c r="G93" s="147" t="s">
        <v>187</v>
      </c>
      <c r="H93" s="147" t="s">
        <v>1622</v>
      </c>
      <c r="I93" s="150">
        <v>0</v>
      </c>
      <c r="J93" s="150">
        <v>52354957</v>
      </c>
      <c r="K93" s="150">
        <v>52354957</v>
      </c>
    </row>
    <row r="94" spans="1:11" ht="15" customHeight="1" x14ac:dyDescent="0.25">
      <c r="A94" s="147" t="s">
        <v>153</v>
      </c>
      <c r="B94" s="147" t="s">
        <v>166</v>
      </c>
      <c r="C94" s="147" t="s">
        <v>187</v>
      </c>
      <c r="D94" s="149"/>
      <c r="E94" s="149"/>
      <c r="F94" s="158" t="s">
        <v>18</v>
      </c>
      <c r="G94" s="147" t="s">
        <v>187</v>
      </c>
      <c r="H94" s="147" t="s">
        <v>1623</v>
      </c>
      <c r="I94" s="150">
        <v>0</v>
      </c>
      <c r="J94" s="150">
        <v>14330496</v>
      </c>
      <c r="K94" s="150">
        <v>14330496</v>
      </c>
    </row>
    <row r="95" spans="1:11" ht="15" customHeight="1" x14ac:dyDescent="0.25">
      <c r="A95" s="147" t="s">
        <v>153</v>
      </c>
      <c r="B95" s="147" t="s">
        <v>166</v>
      </c>
      <c r="C95" s="147" t="s">
        <v>187</v>
      </c>
      <c r="D95" s="149"/>
      <c r="E95" s="149"/>
      <c r="F95" s="158" t="s">
        <v>18</v>
      </c>
      <c r="G95" s="147" t="s">
        <v>187</v>
      </c>
      <c r="H95" s="147" t="s">
        <v>1645</v>
      </c>
      <c r="I95" s="150">
        <v>0</v>
      </c>
      <c r="J95" s="150">
        <v>87837</v>
      </c>
      <c r="K95" s="150">
        <v>87837</v>
      </c>
    </row>
    <row r="96" spans="1:11" ht="15" customHeight="1" x14ac:dyDescent="0.25">
      <c r="A96" s="147" t="s">
        <v>153</v>
      </c>
      <c r="B96" s="147" t="s">
        <v>166</v>
      </c>
      <c r="C96" s="147" t="s">
        <v>187</v>
      </c>
      <c r="D96" s="149"/>
      <c r="E96" s="149"/>
      <c r="F96" s="158" t="s">
        <v>18</v>
      </c>
      <c r="G96" s="147" t="s">
        <v>187</v>
      </c>
      <c r="H96" s="147" t="s">
        <v>1630</v>
      </c>
      <c r="I96" s="150">
        <v>0</v>
      </c>
      <c r="J96" s="150">
        <v>15186</v>
      </c>
      <c r="K96" s="150">
        <v>15186</v>
      </c>
    </row>
    <row r="97" spans="1:11" ht="15" customHeight="1" x14ac:dyDescent="0.25">
      <c r="A97" s="147" t="s">
        <v>153</v>
      </c>
      <c r="B97" s="147" t="s">
        <v>166</v>
      </c>
      <c r="C97" s="147" t="s">
        <v>187</v>
      </c>
      <c r="D97" s="149"/>
      <c r="E97" s="149"/>
      <c r="F97" s="158" t="s">
        <v>18</v>
      </c>
      <c r="G97" s="147" t="s">
        <v>187</v>
      </c>
      <c r="H97" s="147" t="s">
        <v>1618</v>
      </c>
      <c r="I97" s="150">
        <v>0</v>
      </c>
      <c r="J97" s="150">
        <v>2205075</v>
      </c>
      <c r="K97" s="150">
        <v>2205075</v>
      </c>
    </row>
    <row r="98" spans="1:11" ht="15" customHeight="1" x14ac:dyDescent="0.25">
      <c r="A98" s="147" t="s">
        <v>153</v>
      </c>
      <c r="B98" s="147" t="s">
        <v>166</v>
      </c>
      <c r="C98" s="147" t="s">
        <v>187</v>
      </c>
      <c r="D98" s="149"/>
      <c r="E98" s="149"/>
      <c r="F98" s="158" t="s">
        <v>18</v>
      </c>
      <c r="G98" s="147" t="s">
        <v>187</v>
      </c>
      <c r="H98" s="147" t="s">
        <v>1604</v>
      </c>
      <c r="I98" s="150">
        <v>0</v>
      </c>
      <c r="J98" s="150">
        <v>3228</v>
      </c>
      <c r="K98" s="150">
        <v>3228</v>
      </c>
    </row>
    <row r="99" spans="1:11" ht="15" customHeight="1" x14ac:dyDescent="0.25">
      <c r="A99" s="147" t="s">
        <v>153</v>
      </c>
      <c r="B99" s="147" t="s">
        <v>166</v>
      </c>
      <c r="C99" s="147" t="s">
        <v>187</v>
      </c>
      <c r="D99" s="149"/>
      <c r="E99" s="149"/>
      <c r="F99" s="158" t="s">
        <v>18</v>
      </c>
      <c r="G99" s="147" t="s">
        <v>187</v>
      </c>
      <c r="H99" s="147" t="s">
        <v>1530</v>
      </c>
      <c r="I99" s="150">
        <v>0</v>
      </c>
      <c r="J99" s="150">
        <v>54354</v>
      </c>
      <c r="K99" s="150">
        <v>54354</v>
      </c>
    </row>
    <row r="100" spans="1:11" ht="15" customHeight="1" x14ac:dyDescent="0.25">
      <c r="A100" s="147" t="s">
        <v>153</v>
      </c>
      <c r="B100" s="147" t="s">
        <v>166</v>
      </c>
      <c r="C100" s="147" t="s">
        <v>187</v>
      </c>
      <c r="D100" s="149"/>
      <c r="E100" s="149"/>
      <c r="F100" s="158" t="s">
        <v>18</v>
      </c>
      <c r="G100" s="147" t="s">
        <v>187</v>
      </c>
      <c r="H100" s="147" t="s">
        <v>1633</v>
      </c>
      <c r="I100" s="150">
        <v>0</v>
      </c>
      <c r="J100" s="150">
        <v>2341650</v>
      </c>
      <c r="K100" s="150">
        <v>2341650</v>
      </c>
    </row>
    <row r="101" spans="1:11" ht="15" customHeight="1" x14ac:dyDescent="0.25">
      <c r="A101" s="147" t="s">
        <v>153</v>
      </c>
      <c r="B101" s="147" t="s">
        <v>166</v>
      </c>
      <c r="C101" s="147" t="s">
        <v>187</v>
      </c>
      <c r="D101" s="149"/>
      <c r="E101" s="149"/>
      <c r="F101" s="158" t="s">
        <v>18</v>
      </c>
      <c r="G101" s="147" t="s">
        <v>187</v>
      </c>
      <c r="H101" s="147" t="s">
        <v>1647</v>
      </c>
      <c r="I101" s="150">
        <v>15073405</v>
      </c>
      <c r="J101" s="150">
        <v>0</v>
      </c>
      <c r="K101" s="150">
        <v>15073405</v>
      </c>
    </row>
    <row r="102" spans="1:11" ht="15" customHeight="1" x14ac:dyDescent="0.25">
      <c r="A102" s="147" t="s">
        <v>153</v>
      </c>
      <c r="B102" s="147" t="s">
        <v>166</v>
      </c>
      <c r="C102" s="147" t="s">
        <v>187</v>
      </c>
      <c r="D102" s="149"/>
      <c r="E102" s="149"/>
      <c r="F102" s="158" t="s">
        <v>18</v>
      </c>
      <c r="G102" s="147" t="s">
        <v>187</v>
      </c>
      <c r="H102" s="147" t="s">
        <v>1532</v>
      </c>
      <c r="I102" s="150">
        <v>6528343</v>
      </c>
      <c r="J102" s="150">
        <v>500</v>
      </c>
      <c r="K102" s="150">
        <v>6528843</v>
      </c>
    </row>
    <row r="103" spans="1:11" ht="15" customHeight="1" x14ac:dyDescent="0.25">
      <c r="A103" s="147" t="s">
        <v>153</v>
      </c>
      <c r="B103" s="147" t="s">
        <v>166</v>
      </c>
      <c r="C103" s="147" t="s">
        <v>398</v>
      </c>
      <c r="D103" s="149"/>
      <c r="E103" s="149"/>
      <c r="F103" s="158" t="s">
        <v>106</v>
      </c>
      <c r="G103" s="147" t="s">
        <v>398</v>
      </c>
      <c r="H103" s="147" t="s">
        <v>1618</v>
      </c>
      <c r="I103" s="150">
        <v>0</v>
      </c>
      <c r="J103" s="150">
        <v>6378244</v>
      </c>
      <c r="K103" s="150">
        <v>6378244</v>
      </c>
    </row>
    <row r="104" spans="1:11" ht="15" customHeight="1" x14ac:dyDescent="0.25">
      <c r="A104" s="147" t="s">
        <v>153</v>
      </c>
      <c r="B104" s="147" t="s">
        <v>166</v>
      </c>
      <c r="C104" s="147" t="s">
        <v>398</v>
      </c>
      <c r="D104" s="149"/>
      <c r="E104" s="149"/>
      <c r="F104" s="158" t="s">
        <v>106</v>
      </c>
      <c r="G104" s="147" t="s">
        <v>398</v>
      </c>
      <c r="H104" s="147" t="s">
        <v>1624</v>
      </c>
      <c r="I104" s="150">
        <v>0</v>
      </c>
      <c r="J104" s="150">
        <v>2196</v>
      </c>
      <c r="K104" s="150">
        <v>2196</v>
      </c>
    </row>
    <row r="105" spans="1:11" ht="15" customHeight="1" x14ac:dyDescent="0.25">
      <c r="A105" s="147" t="s">
        <v>153</v>
      </c>
      <c r="B105" s="147" t="s">
        <v>166</v>
      </c>
      <c r="C105" s="147" t="s">
        <v>398</v>
      </c>
      <c r="D105" s="149"/>
      <c r="E105" s="149"/>
      <c r="F105" s="158" t="s">
        <v>106</v>
      </c>
      <c r="G105" s="147" t="s">
        <v>398</v>
      </c>
      <c r="H105" s="147" t="s">
        <v>1604</v>
      </c>
      <c r="I105" s="150">
        <v>0</v>
      </c>
      <c r="J105" s="150">
        <v>332</v>
      </c>
      <c r="K105" s="150">
        <v>332</v>
      </c>
    </row>
    <row r="106" spans="1:11" ht="15" customHeight="1" x14ac:dyDescent="0.25">
      <c r="A106" s="147" t="s">
        <v>153</v>
      </c>
      <c r="B106" s="147" t="s">
        <v>166</v>
      </c>
      <c r="C106" s="147" t="s">
        <v>398</v>
      </c>
      <c r="D106" s="149"/>
      <c r="E106" s="149"/>
      <c r="F106" s="158" t="s">
        <v>106</v>
      </c>
      <c r="G106" s="147" t="s">
        <v>398</v>
      </c>
      <c r="H106" s="147" t="s">
        <v>1544</v>
      </c>
      <c r="I106" s="150">
        <v>0</v>
      </c>
      <c r="J106" s="150">
        <v>2022</v>
      </c>
      <c r="K106" s="150">
        <v>2022</v>
      </c>
    </row>
    <row r="107" spans="1:11" ht="15" customHeight="1" x14ac:dyDescent="0.25">
      <c r="A107" s="147" t="s">
        <v>153</v>
      </c>
      <c r="B107" s="147" t="s">
        <v>166</v>
      </c>
      <c r="C107" s="147" t="s">
        <v>188</v>
      </c>
      <c r="D107" s="149"/>
      <c r="E107" s="149"/>
      <c r="F107" s="158" t="s">
        <v>19</v>
      </c>
      <c r="G107" s="147" t="s">
        <v>188</v>
      </c>
      <c r="H107" s="147" t="s">
        <v>1606</v>
      </c>
      <c r="I107" s="150">
        <v>153244704</v>
      </c>
      <c r="J107" s="150">
        <v>0</v>
      </c>
      <c r="K107" s="150">
        <v>153244704</v>
      </c>
    </row>
    <row r="108" spans="1:11" ht="15" customHeight="1" x14ac:dyDescent="0.25">
      <c r="A108" s="147" t="s">
        <v>153</v>
      </c>
      <c r="B108" s="147" t="s">
        <v>166</v>
      </c>
      <c r="C108" s="147" t="s">
        <v>188</v>
      </c>
      <c r="D108" s="149"/>
      <c r="E108" s="149"/>
      <c r="F108" s="158" t="s">
        <v>19</v>
      </c>
      <c r="G108" s="147" t="s">
        <v>188</v>
      </c>
      <c r="H108" s="147" t="s">
        <v>1607</v>
      </c>
      <c r="I108" s="150">
        <v>265794560</v>
      </c>
      <c r="J108" s="150">
        <v>0</v>
      </c>
      <c r="K108" s="150">
        <v>265794560</v>
      </c>
    </row>
    <row r="109" spans="1:11" ht="15" customHeight="1" x14ac:dyDescent="0.25">
      <c r="A109" s="147" t="s">
        <v>153</v>
      </c>
      <c r="B109" s="147" t="s">
        <v>166</v>
      </c>
      <c r="C109" s="147" t="s">
        <v>188</v>
      </c>
      <c r="D109" s="149"/>
      <c r="E109" s="149"/>
      <c r="F109" s="158" t="s">
        <v>19</v>
      </c>
      <c r="G109" s="147" t="s">
        <v>188</v>
      </c>
      <c r="H109" s="147" t="s">
        <v>1545</v>
      </c>
      <c r="I109" s="150">
        <v>10364484</v>
      </c>
      <c r="J109" s="150">
        <v>0</v>
      </c>
      <c r="K109" s="150">
        <v>10364484</v>
      </c>
    </row>
    <row r="110" spans="1:11" ht="15" customHeight="1" x14ac:dyDescent="0.25">
      <c r="A110" s="147" t="s">
        <v>153</v>
      </c>
      <c r="B110" s="147" t="s">
        <v>166</v>
      </c>
      <c r="C110" s="147" t="s">
        <v>188</v>
      </c>
      <c r="D110" s="149"/>
      <c r="E110" s="149"/>
      <c r="F110" s="158" t="s">
        <v>19</v>
      </c>
      <c r="G110" s="147" t="s">
        <v>188</v>
      </c>
      <c r="H110" s="147" t="s">
        <v>1645</v>
      </c>
      <c r="I110" s="150">
        <v>444</v>
      </c>
      <c r="J110" s="150">
        <v>0</v>
      </c>
      <c r="K110" s="150">
        <v>444</v>
      </c>
    </row>
    <row r="111" spans="1:11" ht="15" customHeight="1" x14ac:dyDescent="0.25">
      <c r="A111" s="147" t="s">
        <v>153</v>
      </c>
      <c r="B111" s="147" t="s">
        <v>166</v>
      </c>
      <c r="C111" s="147" t="s">
        <v>188</v>
      </c>
      <c r="D111" s="149"/>
      <c r="E111" s="149"/>
      <c r="F111" s="158" t="s">
        <v>19</v>
      </c>
      <c r="G111" s="147" t="s">
        <v>188</v>
      </c>
      <c r="H111" s="147" t="s">
        <v>1604</v>
      </c>
      <c r="I111" s="150">
        <v>70801</v>
      </c>
      <c r="J111" s="150">
        <v>0</v>
      </c>
      <c r="K111" s="150">
        <v>70801</v>
      </c>
    </row>
    <row r="112" spans="1:11" ht="15" customHeight="1" x14ac:dyDescent="0.25">
      <c r="A112" s="147" t="s">
        <v>153</v>
      </c>
      <c r="B112" s="147" t="s">
        <v>166</v>
      </c>
      <c r="C112" s="147" t="s">
        <v>188</v>
      </c>
      <c r="D112" s="149"/>
      <c r="E112" s="149"/>
      <c r="F112" s="158" t="s">
        <v>19</v>
      </c>
      <c r="G112" s="147" t="s">
        <v>188</v>
      </c>
      <c r="H112" s="147" t="s">
        <v>1530</v>
      </c>
      <c r="I112" s="150">
        <v>5000</v>
      </c>
      <c r="J112" s="150">
        <v>0</v>
      </c>
      <c r="K112" s="150">
        <v>5000</v>
      </c>
    </row>
    <row r="113" spans="1:11" ht="15" customHeight="1" x14ac:dyDescent="0.25">
      <c r="A113" s="147" t="s">
        <v>153</v>
      </c>
      <c r="B113" s="147" t="s">
        <v>166</v>
      </c>
      <c r="C113" s="147" t="s">
        <v>188</v>
      </c>
      <c r="D113" s="149"/>
      <c r="E113" s="149"/>
      <c r="F113" s="158" t="s">
        <v>19</v>
      </c>
      <c r="G113" s="147" t="s">
        <v>188</v>
      </c>
      <c r="H113" s="147" t="s">
        <v>1912</v>
      </c>
      <c r="I113" s="150">
        <v>589</v>
      </c>
      <c r="J113" s="150">
        <v>0</v>
      </c>
      <c r="K113" s="150">
        <v>589</v>
      </c>
    </row>
    <row r="114" spans="1:11" ht="15" customHeight="1" x14ac:dyDescent="0.25">
      <c r="A114" s="147" t="s">
        <v>153</v>
      </c>
      <c r="B114" s="147" t="s">
        <v>166</v>
      </c>
      <c r="C114" s="147" t="s">
        <v>189</v>
      </c>
      <c r="D114" s="149"/>
      <c r="E114" s="149"/>
      <c r="F114" s="158" t="s">
        <v>20</v>
      </c>
      <c r="G114" s="147" t="s">
        <v>189</v>
      </c>
      <c r="H114" s="147" t="s">
        <v>1604</v>
      </c>
      <c r="I114" s="150">
        <v>95</v>
      </c>
      <c r="J114" s="150">
        <v>0</v>
      </c>
      <c r="K114" s="150">
        <v>95</v>
      </c>
    </row>
    <row r="115" spans="1:11" ht="15" customHeight="1" x14ac:dyDescent="0.25">
      <c r="A115" s="147" t="s">
        <v>153</v>
      </c>
      <c r="B115" s="147" t="s">
        <v>166</v>
      </c>
      <c r="C115" s="147" t="s">
        <v>190</v>
      </c>
      <c r="D115" s="149"/>
      <c r="E115" s="149"/>
      <c r="F115" s="158" t="s">
        <v>21</v>
      </c>
      <c r="G115" s="147" t="s">
        <v>190</v>
      </c>
      <c r="H115" s="147" t="s">
        <v>1546</v>
      </c>
      <c r="I115" s="150">
        <v>0</v>
      </c>
      <c r="J115" s="150">
        <v>13119907</v>
      </c>
      <c r="K115" s="150">
        <v>13119907</v>
      </c>
    </row>
    <row r="116" spans="1:11" ht="15" customHeight="1" x14ac:dyDescent="0.25">
      <c r="A116" s="147" t="s">
        <v>153</v>
      </c>
      <c r="B116" s="147" t="s">
        <v>166</v>
      </c>
      <c r="C116" s="147" t="s">
        <v>190</v>
      </c>
      <c r="D116" s="149"/>
      <c r="E116" s="149"/>
      <c r="F116" s="158" t="s">
        <v>21</v>
      </c>
      <c r="G116" s="147" t="s">
        <v>190</v>
      </c>
      <c r="H116" s="147" t="s">
        <v>1547</v>
      </c>
      <c r="I116" s="150">
        <v>0</v>
      </c>
      <c r="J116" s="150">
        <v>1308915</v>
      </c>
      <c r="K116" s="150">
        <v>1308915</v>
      </c>
    </row>
    <row r="117" spans="1:11" ht="15" customHeight="1" x14ac:dyDescent="0.25">
      <c r="A117" s="147" t="s">
        <v>153</v>
      </c>
      <c r="B117" s="147" t="s">
        <v>166</v>
      </c>
      <c r="C117" s="147" t="s">
        <v>190</v>
      </c>
      <c r="D117" s="149"/>
      <c r="E117" s="149"/>
      <c r="F117" s="158" t="s">
        <v>21</v>
      </c>
      <c r="G117" s="147" t="s">
        <v>190</v>
      </c>
      <c r="H117" s="147" t="s">
        <v>1548</v>
      </c>
      <c r="I117" s="150">
        <v>0</v>
      </c>
      <c r="J117" s="150">
        <v>747283</v>
      </c>
      <c r="K117" s="150">
        <v>747283</v>
      </c>
    </row>
    <row r="118" spans="1:11" ht="15" customHeight="1" x14ac:dyDescent="0.25">
      <c r="A118" s="147" t="s">
        <v>153</v>
      </c>
      <c r="B118" s="147" t="s">
        <v>166</v>
      </c>
      <c r="C118" s="147" t="s">
        <v>190</v>
      </c>
      <c r="D118" s="149"/>
      <c r="E118" s="149"/>
      <c r="F118" s="158" t="s">
        <v>21</v>
      </c>
      <c r="G118" s="147" t="s">
        <v>190</v>
      </c>
      <c r="H118" s="147" t="s">
        <v>1549</v>
      </c>
      <c r="I118" s="150">
        <v>0</v>
      </c>
      <c r="J118" s="150">
        <v>2964744</v>
      </c>
      <c r="K118" s="150">
        <v>2964744</v>
      </c>
    </row>
    <row r="119" spans="1:11" ht="15" customHeight="1" x14ac:dyDescent="0.25">
      <c r="A119" s="147" t="s">
        <v>153</v>
      </c>
      <c r="B119" s="147" t="s">
        <v>166</v>
      </c>
      <c r="C119" s="147" t="s">
        <v>190</v>
      </c>
      <c r="D119" s="149"/>
      <c r="E119" s="149"/>
      <c r="F119" s="158" t="s">
        <v>21</v>
      </c>
      <c r="G119" s="147" t="s">
        <v>190</v>
      </c>
      <c r="H119" s="147" t="s">
        <v>1550</v>
      </c>
      <c r="I119" s="150">
        <v>36674</v>
      </c>
      <c r="J119" s="150">
        <v>0</v>
      </c>
      <c r="K119" s="150">
        <v>36674</v>
      </c>
    </row>
    <row r="120" spans="1:11" ht="15" customHeight="1" x14ac:dyDescent="0.25">
      <c r="A120" s="147" t="s">
        <v>153</v>
      </c>
      <c r="B120" s="147" t="s">
        <v>166</v>
      </c>
      <c r="C120" s="147" t="s">
        <v>190</v>
      </c>
      <c r="D120" s="149"/>
      <c r="E120" s="149"/>
      <c r="F120" s="158" t="s">
        <v>21</v>
      </c>
      <c r="G120" s="147" t="s">
        <v>190</v>
      </c>
      <c r="H120" s="147" t="s">
        <v>1534</v>
      </c>
      <c r="I120" s="150">
        <v>0</v>
      </c>
      <c r="J120" s="150">
        <v>21894968</v>
      </c>
      <c r="K120" s="150">
        <v>21894968</v>
      </c>
    </row>
    <row r="121" spans="1:11" ht="15" customHeight="1" x14ac:dyDescent="0.25">
      <c r="A121" s="147" t="s">
        <v>153</v>
      </c>
      <c r="B121" s="147" t="s">
        <v>166</v>
      </c>
      <c r="C121" s="147" t="s">
        <v>190</v>
      </c>
      <c r="D121" s="149"/>
      <c r="E121" s="149"/>
      <c r="F121" s="158" t="s">
        <v>21</v>
      </c>
      <c r="G121" s="147" t="s">
        <v>190</v>
      </c>
      <c r="H121" s="147" t="s">
        <v>1612</v>
      </c>
      <c r="I121" s="150">
        <v>206769</v>
      </c>
      <c r="J121" s="150">
        <v>53421984</v>
      </c>
      <c r="K121" s="150">
        <v>53628753</v>
      </c>
    </row>
    <row r="122" spans="1:11" ht="15" customHeight="1" x14ac:dyDescent="0.25">
      <c r="A122" s="147" t="s">
        <v>153</v>
      </c>
      <c r="B122" s="147" t="s">
        <v>166</v>
      </c>
      <c r="C122" s="147" t="s">
        <v>190</v>
      </c>
      <c r="D122" s="149"/>
      <c r="E122" s="149"/>
      <c r="F122" s="158" t="s">
        <v>21</v>
      </c>
      <c r="G122" s="147" t="s">
        <v>190</v>
      </c>
      <c r="H122" s="147" t="s">
        <v>1630</v>
      </c>
      <c r="I122" s="150">
        <v>17050</v>
      </c>
      <c r="J122" s="150">
        <v>0</v>
      </c>
      <c r="K122" s="150">
        <v>17050</v>
      </c>
    </row>
    <row r="123" spans="1:11" ht="15" customHeight="1" x14ac:dyDescent="0.25">
      <c r="A123" s="147" t="s">
        <v>153</v>
      </c>
      <c r="B123" s="147" t="s">
        <v>166</v>
      </c>
      <c r="C123" s="147" t="s">
        <v>190</v>
      </c>
      <c r="D123" s="149"/>
      <c r="E123" s="149"/>
      <c r="F123" s="158" t="s">
        <v>21</v>
      </c>
      <c r="G123" s="147" t="s">
        <v>190</v>
      </c>
      <c r="H123" s="147" t="s">
        <v>1618</v>
      </c>
      <c r="I123" s="150">
        <v>0</v>
      </c>
      <c r="J123" s="150">
        <v>2838825</v>
      </c>
      <c r="K123" s="150">
        <v>2838825</v>
      </c>
    </row>
    <row r="124" spans="1:11" ht="15" customHeight="1" x14ac:dyDescent="0.25">
      <c r="A124" s="147" t="s">
        <v>153</v>
      </c>
      <c r="B124" s="147" t="s">
        <v>166</v>
      </c>
      <c r="C124" s="147" t="s">
        <v>190</v>
      </c>
      <c r="D124" s="149"/>
      <c r="E124" s="149"/>
      <c r="F124" s="158" t="s">
        <v>21</v>
      </c>
      <c r="G124" s="147" t="s">
        <v>190</v>
      </c>
      <c r="H124" s="147" t="s">
        <v>1604</v>
      </c>
      <c r="I124" s="150">
        <v>36731</v>
      </c>
      <c r="J124" s="150">
        <v>39803</v>
      </c>
      <c r="K124" s="150">
        <v>76534</v>
      </c>
    </row>
    <row r="125" spans="1:11" ht="15" customHeight="1" x14ac:dyDescent="0.25">
      <c r="A125" s="147" t="s">
        <v>153</v>
      </c>
      <c r="B125" s="147" t="s">
        <v>166</v>
      </c>
      <c r="C125" s="147" t="s">
        <v>190</v>
      </c>
      <c r="D125" s="149"/>
      <c r="E125" s="149"/>
      <c r="F125" s="158" t="s">
        <v>21</v>
      </c>
      <c r="G125" s="147" t="s">
        <v>190</v>
      </c>
      <c r="H125" s="147" t="s">
        <v>1530</v>
      </c>
      <c r="I125" s="150">
        <v>7119</v>
      </c>
      <c r="J125" s="150">
        <v>11958723</v>
      </c>
      <c r="K125" s="150">
        <v>11965842</v>
      </c>
    </row>
    <row r="126" spans="1:11" ht="15" customHeight="1" x14ac:dyDescent="0.25">
      <c r="A126" s="147" t="s">
        <v>153</v>
      </c>
      <c r="B126" s="147" t="s">
        <v>166</v>
      </c>
      <c r="C126" s="147" t="s">
        <v>190</v>
      </c>
      <c r="D126" s="149"/>
      <c r="E126" s="149"/>
      <c r="F126" s="158" t="s">
        <v>21</v>
      </c>
      <c r="G126" s="147" t="s">
        <v>190</v>
      </c>
      <c r="H126" s="147" t="s">
        <v>1912</v>
      </c>
      <c r="I126" s="150">
        <v>60</v>
      </c>
      <c r="J126" s="150">
        <v>6580</v>
      </c>
      <c r="K126" s="150">
        <v>6640</v>
      </c>
    </row>
    <row r="127" spans="1:11" ht="15" customHeight="1" x14ac:dyDescent="0.25">
      <c r="A127" s="147" t="s">
        <v>153</v>
      </c>
      <c r="B127" s="147" t="s">
        <v>166</v>
      </c>
      <c r="C127" s="147" t="s">
        <v>190</v>
      </c>
      <c r="D127" s="149"/>
      <c r="E127" s="149"/>
      <c r="F127" s="158" t="s">
        <v>21</v>
      </c>
      <c r="G127" s="147" t="s">
        <v>190</v>
      </c>
      <c r="H127" s="147" t="s">
        <v>1532</v>
      </c>
      <c r="I127" s="150">
        <v>0</v>
      </c>
      <c r="J127" s="150">
        <v>99650</v>
      </c>
      <c r="K127" s="150">
        <v>99650</v>
      </c>
    </row>
    <row r="128" spans="1:11" ht="15" customHeight="1" x14ac:dyDescent="0.25">
      <c r="A128" s="147" t="s">
        <v>153</v>
      </c>
      <c r="B128" s="147" t="s">
        <v>166</v>
      </c>
      <c r="C128" s="147" t="s">
        <v>190</v>
      </c>
      <c r="D128" s="149"/>
      <c r="E128" s="149"/>
      <c r="F128" s="158" t="s">
        <v>21</v>
      </c>
      <c r="G128" s="147" t="s">
        <v>190</v>
      </c>
      <c r="H128" s="147" t="s">
        <v>1597</v>
      </c>
      <c r="I128" s="150">
        <v>824309</v>
      </c>
      <c r="J128" s="150">
        <v>0</v>
      </c>
      <c r="K128" s="150">
        <v>824309</v>
      </c>
    </row>
    <row r="129" spans="1:11" s="151" customFormat="1" ht="15" customHeight="1" x14ac:dyDescent="0.25">
      <c r="A129" s="147" t="s">
        <v>153</v>
      </c>
      <c r="B129" s="147" t="s">
        <v>166</v>
      </c>
      <c r="C129" s="147" t="s">
        <v>190</v>
      </c>
      <c r="D129" s="147" t="s">
        <v>287</v>
      </c>
      <c r="E129" s="149"/>
      <c r="F129" s="148" t="s">
        <v>22</v>
      </c>
      <c r="G129" s="147" t="s">
        <v>287</v>
      </c>
      <c r="H129" s="147" t="s">
        <v>1530</v>
      </c>
      <c r="I129" s="150">
        <v>41</v>
      </c>
      <c r="J129" s="150">
        <v>0</v>
      </c>
      <c r="K129" s="150">
        <v>41</v>
      </c>
    </row>
    <row r="130" spans="1:11" ht="15" customHeight="1" x14ac:dyDescent="0.25">
      <c r="A130" s="147" t="s">
        <v>153</v>
      </c>
      <c r="B130" s="147" t="s">
        <v>166</v>
      </c>
      <c r="C130" s="147" t="s">
        <v>191</v>
      </c>
      <c r="D130" s="147"/>
      <c r="E130" s="149"/>
      <c r="F130" s="158" t="s">
        <v>23</v>
      </c>
      <c r="G130" s="147" t="s">
        <v>191</v>
      </c>
      <c r="H130" s="147" t="s">
        <v>1617</v>
      </c>
      <c r="I130" s="150">
        <v>3076982851</v>
      </c>
      <c r="J130" s="150">
        <v>0</v>
      </c>
      <c r="K130" s="150">
        <v>3076982851</v>
      </c>
    </row>
    <row r="131" spans="1:11" ht="15" customHeight="1" x14ac:dyDescent="0.25">
      <c r="A131" s="147" t="s">
        <v>153</v>
      </c>
      <c r="B131" s="147" t="s">
        <v>166</v>
      </c>
      <c r="C131" s="147" t="s">
        <v>191</v>
      </c>
      <c r="D131" s="147"/>
      <c r="E131" s="149"/>
      <c r="F131" s="158" t="s">
        <v>23</v>
      </c>
      <c r="G131" s="147" t="s">
        <v>191</v>
      </c>
      <c r="H131" s="147" t="s">
        <v>1604</v>
      </c>
      <c r="I131" s="150">
        <v>16141</v>
      </c>
      <c r="J131" s="150">
        <v>0</v>
      </c>
      <c r="K131" s="150">
        <v>16141</v>
      </c>
    </row>
    <row r="132" spans="1:11" ht="15" customHeight="1" x14ac:dyDescent="0.25">
      <c r="A132" s="147" t="s">
        <v>153</v>
      </c>
      <c r="B132" s="147" t="s">
        <v>166</v>
      </c>
      <c r="C132" s="147" t="s">
        <v>191</v>
      </c>
      <c r="D132" s="147"/>
      <c r="E132" s="149"/>
      <c r="F132" s="158" t="s">
        <v>23</v>
      </c>
      <c r="G132" s="147" t="s">
        <v>191</v>
      </c>
      <c r="H132" s="147" t="s">
        <v>1530</v>
      </c>
      <c r="I132" s="150">
        <v>1051922</v>
      </c>
      <c r="J132" s="150">
        <v>0</v>
      </c>
      <c r="K132" s="150">
        <v>1051922</v>
      </c>
    </row>
    <row r="133" spans="1:11" ht="15" customHeight="1" x14ac:dyDescent="0.25">
      <c r="A133" s="147" t="s">
        <v>153</v>
      </c>
      <c r="B133" s="147" t="s">
        <v>166</v>
      </c>
      <c r="C133" s="147" t="s">
        <v>585</v>
      </c>
      <c r="D133" s="147"/>
      <c r="E133" s="149"/>
      <c r="F133" s="158" t="s">
        <v>125</v>
      </c>
      <c r="G133" s="147" t="s">
        <v>585</v>
      </c>
      <c r="H133" s="147" t="s">
        <v>1534</v>
      </c>
      <c r="I133" s="150">
        <v>0</v>
      </c>
      <c r="J133" s="150">
        <v>3765923</v>
      </c>
      <c r="K133" s="150">
        <v>3765923</v>
      </c>
    </row>
    <row r="134" spans="1:11" ht="15" customHeight="1" x14ac:dyDescent="0.25">
      <c r="A134" s="147" t="s">
        <v>153</v>
      </c>
      <c r="B134" s="147" t="s">
        <v>166</v>
      </c>
      <c r="C134" s="147" t="s">
        <v>585</v>
      </c>
      <c r="D134" s="147"/>
      <c r="E134" s="149"/>
      <c r="F134" s="158" t="s">
        <v>125</v>
      </c>
      <c r="G134" s="147" t="s">
        <v>585</v>
      </c>
      <c r="H134" s="147" t="s">
        <v>1618</v>
      </c>
      <c r="I134" s="150">
        <v>0</v>
      </c>
      <c r="J134" s="150">
        <v>262460</v>
      </c>
      <c r="K134" s="150">
        <v>262460</v>
      </c>
    </row>
    <row r="135" spans="1:11" ht="15" customHeight="1" x14ac:dyDescent="0.25">
      <c r="A135" s="147" t="s">
        <v>153</v>
      </c>
      <c r="B135" s="147" t="s">
        <v>166</v>
      </c>
      <c r="C135" s="147" t="s">
        <v>585</v>
      </c>
      <c r="D135" s="147"/>
      <c r="E135" s="149"/>
      <c r="F135" s="158" t="s">
        <v>125</v>
      </c>
      <c r="G135" s="147" t="s">
        <v>585</v>
      </c>
      <c r="H135" s="147" t="s">
        <v>1530</v>
      </c>
      <c r="I135" s="150">
        <v>0</v>
      </c>
      <c r="J135" s="150">
        <v>0</v>
      </c>
      <c r="K135" s="150">
        <v>0</v>
      </c>
    </row>
    <row r="136" spans="1:11" ht="15" customHeight="1" x14ac:dyDescent="0.25">
      <c r="A136" s="147" t="s">
        <v>153</v>
      </c>
      <c r="B136" s="147" t="s">
        <v>166</v>
      </c>
      <c r="C136" s="147" t="s">
        <v>588</v>
      </c>
      <c r="D136" s="147"/>
      <c r="E136" s="149"/>
      <c r="F136" s="158" t="s">
        <v>126</v>
      </c>
      <c r="G136" s="147" t="s">
        <v>588</v>
      </c>
      <c r="H136" s="147" t="s">
        <v>1534</v>
      </c>
      <c r="I136" s="150">
        <v>0</v>
      </c>
      <c r="J136" s="150">
        <v>2020892</v>
      </c>
      <c r="K136" s="150">
        <v>2020892</v>
      </c>
    </row>
    <row r="137" spans="1:11" ht="15" customHeight="1" x14ac:dyDescent="0.25">
      <c r="A137" s="147" t="s">
        <v>153</v>
      </c>
      <c r="B137" s="147" t="s">
        <v>166</v>
      </c>
      <c r="C137" s="147" t="s">
        <v>588</v>
      </c>
      <c r="D137" s="147"/>
      <c r="E137" s="149"/>
      <c r="F137" s="158" t="s">
        <v>126</v>
      </c>
      <c r="G137" s="147" t="s">
        <v>588</v>
      </c>
      <c r="H137" s="147" t="s">
        <v>1618</v>
      </c>
      <c r="I137" s="150">
        <v>0</v>
      </c>
      <c r="J137" s="150">
        <v>286706</v>
      </c>
      <c r="K137" s="150">
        <v>286706</v>
      </c>
    </row>
    <row r="138" spans="1:11" ht="15" customHeight="1" x14ac:dyDescent="0.25">
      <c r="A138" s="147" t="s">
        <v>153</v>
      </c>
      <c r="B138" s="147" t="s">
        <v>166</v>
      </c>
      <c r="C138" s="147" t="s">
        <v>588</v>
      </c>
      <c r="D138" s="147"/>
      <c r="E138" s="149"/>
      <c r="F138" s="158" t="s">
        <v>126</v>
      </c>
      <c r="G138" s="147" t="s">
        <v>588</v>
      </c>
      <c r="H138" s="147" t="s">
        <v>1624</v>
      </c>
      <c r="I138" s="150">
        <v>0</v>
      </c>
      <c r="J138" s="150">
        <v>138165</v>
      </c>
      <c r="K138" s="150">
        <v>138165</v>
      </c>
    </row>
    <row r="139" spans="1:11" ht="15" customHeight="1" x14ac:dyDescent="0.25">
      <c r="A139" s="147" t="s">
        <v>153</v>
      </c>
      <c r="B139" s="147" t="s">
        <v>166</v>
      </c>
      <c r="C139" s="147" t="s">
        <v>1178</v>
      </c>
      <c r="D139" s="147"/>
      <c r="E139" s="149"/>
      <c r="F139" s="158" t="s">
        <v>148</v>
      </c>
      <c r="G139" s="147" t="s">
        <v>1178</v>
      </c>
      <c r="H139" s="147" t="s">
        <v>1534</v>
      </c>
      <c r="I139" s="150">
        <v>0</v>
      </c>
      <c r="J139" s="150">
        <v>18574238</v>
      </c>
      <c r="K139" s="150">
        <v>18574238</v>
      </c>
    </row>
    <row r="140" spans="1:11" ht="15" customHeight="1" x14ac:dyDescent="0.25">
      <c r="A140" s="147" t="s">
        <v>153</v>
      </c>
      <c r="B140" s="147" t="s">
        <v>166</v>
      </c>
      <c r="C140" s="147" t="s">
        <v>1178</v>
      </c>
      <c r="D140" s="147"/>
      <c r="E140" s="149"/>
      <c r="F140" s="158" t="s">
        <v>148</v>
      </c>
      <c r="G140" s="147" t="s">
        <v>1178</v>
      </c>
      <c r="H140" s="147" t="s">
        <v>1618</v>
      </c>
      <c r="I140" s="150">
        <v>0</v>
      </c>
      <c r="J140" s="150">
        <v>11017129</v>
      </c>
      <c r="K140" s="150">
        <v>11017129</v>
      </c>
    </row>
    <row r="141" spans="1:11" ht="15" customHeight="1" x14ac:dyDescent="0.25">
      <c r="A141" s="147" t="s">
        <v>153</v>
      </c>
      <c r="B141" s="147" t="s">
        <v>166</v>
      </c>
      <c r="C141" s="147" t="s">
        <v>1178</v>
      </c>
      <c r="D141" s="147"/>
      <c r="E141" s="149"/>
      <c r="F141" s="158" t="s">
        <v>148</v>
      </c>
      <c r="G141" s="147" t="s">
        <v>1178</v>
      </c>
      <c r="H141" s="147" t="s">
        <v>1624</v>
      </c>
      <c r="I141" s="150">
        <v>0</v>
      </c>
      <c r="J141" s="150">
        <v>3685108</v>
      </c>
      <c r="K141" s="150">
        <v>3685108</v>
      </c>
    </row>
    <row r="142" spans="1:11" ht="15" customHeight="1" x14ac:dyDescent="0.25">
      <c r="A142" s="147" t="s">
        <v>153</v>
      </c>
      <c r="B142" s="147" t="s">
        <v>166</v>
      </c>
      <c r="C142" s="147" t="s">
        <v>1178</v>
      </c>
      <c r="D142" s="147"/>
      <c r="E142" s="149"/>
      <c r="F142" s="158" t="s">
        <v>148</v>
      </c>
      <c r="G142" s="147" t="s">
        <v>1178</v>
      </c>
      <c r="H142" s="147" t="s">
        <v>1604</v>
      </c>
      <c r="I142" s="150">
        <v>0</v>
      </c>
      <c r="J142" s="150">
        <v>0</v>
      </c>
      <c r="K142" s="150">
        <v>0</v>
      </c>
    </row>
    <row r="143" spans="1:11" ht="15" customHeight="1" x14ac:dyDescent="0.25">
      <c r="A143" s="147" t="s">
        <v>153</v>
      </c>
      <c r="B143" s="147" t="s">
        <v>166</v>
      </c>
      <c r="C143" s="147" t="s">
        <v>1178</v>
      </c>
      <c r="D143" s="147"/>
      <c r="E143" s="149"/>
      <c r="F143" s="158" t="s">
        <v>148</v>
      </c>
      <c r="G143" s="147" t="s">
        <v>1178</v>
      </c>
      <c r="H143" s="147" t="s">
        <v>1530</v>
      </c>
      <c r="I143" s="150">
        <v>0</v>
      </c>
      <c r="J143" s="150">
        <v>4500</v>
      </c>
      <c r="K143" s="150">
        <v>4500</v>
      </c>
    </row>
    <row r="144" spans="1:11" ht="15" customHeight="1" x14ac:dyDescent="0.25">
      <c r="A144" s="147" t="s">
        <v>153</v>
      </c>
      <c r="B144" s="147" t="s">
        <v>166</v>
      </c>
      <c r="C144" s="147" t="s">
        <v>192</v>
      </c>
      <c r="D144" s="147"/>
      <c r="E144" s="149"/>
      <c r="F144" s="158" t="s">
        <v>24</v>
      </c>
      <c r="G144" s="147" t="s">
        <v>192</v>
      </c>
      <c r="H144" s="147" t="s">
        <v>1534</v>
      </c>
      <c r="I144" s="150">
        <v>219912</v>
      </c>
      <c r="J144" s="150">
        <v>0</v>
      </c>
      <c r="K144" s="150">
        <v>219912</v>
      </c>
    </row>
    <row r="145" spans="1:11" ht="15" customHeight="1" x14ac:dyDescent="0.25">
      <c r="A145" s="147" t="s">
        <v>153</v>
      </c>
      <c r="B145" s="147" t="s">
        <v>166</v>
      </c>
      <c r="C145" s="147" t="s">
        <v>192</v>
      </c>
      <c r="D145" s="147"/>
      <c r="E145" s="149"/>
      <c r="F145" s="158" t="s">
        <v>24</v>
      </c>
      <c r="G145" s="147" t="s">
        <v>192</v>
      </c>
      <c r="H145" s="147" t="s">
        <v>1618</v>
      </c>
      <c r="I145" s="150">
        <v>0</v>
      </c>
      <c r="J145" s="150">
        <v>6281929</v>
      </c>
      <c r="K145" s="150">
        <v>6281929</v>
      </c>
    </row>
    <row r="146" spans="1:11" ht="15" customHeight="1" x14ac:dyDescent="0.25">
      <c r="A146" s="147" t="s">
        <v>153</v>
      </c>
      <c r="B146" s="147" t="s">
        <v>166</v>
      </c>
      <c r="C146" s="147" t="s">
        <v>193</v>
      </c>
      <c r="D146" s="147"/>
      <c r="E146" s="149"/>
      <c r="F146" s="158" t="s">
        <v>25</v>
      </c>
      <c r="G146" s="147" t="s">
        <v>193</v>
      </c>
      <c r="H146" s="147" t="s">
        <v>1618</v>
      </c>
      <c r="I146" s="150">
        <v>0</v>
      </c>
      <c r="J146" s="150">
        <v>2056897</v>
      </c>
      <c r="K146" s="150">
        <v>2056897</v>
      </c>
    </row>
    <row r="147" spans="1:11" ht="15" customHeight="1" x14ac:dyDescent="0.25">
      <c r="A147" s="147" t="s">
        <v>153</v>
      </c>
      <c r="B147" s="147" t="s">
        <v>166</v>
      </c>
      <c r="C147" s="147" t="s">
        <v>193</v>
      </c>
      <c r="D147" s="147"/>
      <c r="E147" s="149"/>
      <c r="F147" s="158" t="s">
        <v>25</v>
      </c>
      <c r="G147" s="147" t="s">
        <v>193</v>
      </c>
      <c r="H147" s="147" t="s">
        <v>1604</v>
      </c>
      <c r="I147" s="150">
        <v>0</v>
      </c>
      <c r="J147" s="150">
        <v>0</v>
      </c>
      <c r="K147" s="150">
        <v>0</v>
      </c>
    </row>
    <row r="148" spans="1:11" ht="15" customHeight="1" x14ac:dyDescent="0.25">
      <c r="A148" s="147" t="s">
        <v>153</v>
      </c>
      <c r="B148" s="147" t="s">
        <v>166</v>
      </c>
      <c r="C148" s="147" t="s">
        <v>629</v>
      </c>
      <c r="D148" s="147"/>
      <c r="E148" s="149"/>
      <c r="F148" s="158" t="s">
        <v>133</v>
      </c>
      <c r="G148" s="147" t="s">
        <v>629</v>
      </c>
      <c r="H148" s="147" t="s">
        <v>1618</v>
      </c>
      <c r="I148" s="150">
        <v>0</v>
      </c>
      <c r="J148" s="150">
        <v>6273454</v>
      </c>
      <c r="K148" s="150">
        <v>6273454</v>
      </c>
    </row>
    <row r="149" spans="1:11" ht="15" customHeight="1" x14ac:dyDescent="0.25">
      <c r="A149" s="147" t="s">
        <v>153</v>
      </c>
      <c r="B149" s="147" t="s">
        <v>166</v>
      </c>
      <c r="C149" s="147" t="s">
        <v>629</v>
      </c>
      <c r="D149" s="147"/>
      <c r="E149" s="149"/>
      <c r="F149" s="158" t="s">
        <v>133</v>
      </c>
      <c r="G149" s="147" t="s">
        <v>629</v>
      </c>
      <c r="H149" s="147" t="s">
        <v>1530</v>
      </c>
      <c r="I149" s="150">
        <v>0</v>
      </c>
      <c r="J149" s="150">
        <v>997403</v>
      </c>
      <c r="K149" s="150">
        <v>997403</v>
      </c>
    </row>
    <row r="150" spans="1:11" ht="15" customHeight="1" x14ac:dyDescent="0.25">
      <c r="A150" s="147" t="s">
        <v>154</v>
      </c>
      <c r="B150" s="147"/>
      <c r="C150" s="147" t="s">
        <v>952</v>
      </c>
      <c r="D150" s="147"/>
      <c r="E150" s="149"/>
      <c r="F150" s="158" t="s">
        <v>140</v>
      </c>
      <c r="G150" s="147" t="s">
        <v>952</v>
      </c>
      <c r="H150" s="147" t="s">
        <v>1604</v>
      </c>
      <c r="I150" s="150">
        <v>0</v>
      </c>
      <c r="J150" s="150">
        <v>138</v>
      </c>
      <c r="K150" s="150">
        <v>138</v>
      </c>
    </row>
    <row r="151" spans="1:11" ht="15" customHeight="1" x14ac:dyDescent="0.25">
      <c r="A151" s="147" t="s">
        <v>154</v>
      </c>
      <c r="B151" s="147"/>
      <c r="C151" s="147" t="s">
        <v>401</v>
      </c>
      <c r="D151" s="147"/>
      <c r="E151" s="149"/>
      <c r="F151" s="158" t="s">
        <v>109</v>
      </c>
      <c r="G151" s="147" t="s">
        <v>401</v>
      </c>
      <c r="H151" s="147" t="s">
        <v>1551</v>
      </c>
      <c r="I151" s="150">
        <v>0</v>
      </c>
      <c r="J151" s="150">
        <v>34064451</v>
      </c>
      <c r="K151" s="150">
        <v>34064451</v>
      </c>
    </row>
    <row r="152" spans="1:11" ht="15" customHeight="1" x14ac:dyDescent="0.25">
      <c r="A152" s="147" t="s">
        <v>154</v>
      </c>
      <c r="B152" s="147"/>
      <c r="C152" s="147" t="s">
        <v>401</v>
      </c>
      <c r="D152" s="147"/>
      <c r="E152" s="149"/>
      <c r="F152" s="158" t="s">
        <v>109</v>
      </c>
      <c r="G152" s="147" t="s">
        <v>401</v>
      </c>
      <c r="H152" s="147" t="s">
        <v>1600</v>
      </c>
      <c r="I152" s="150">
        <v>0</v>
      </c>
      <c r="J152" s="150">
        <v>3849930</v>
      </c>
      <c r="K152" s="150">
        <v>3849930</v>
      </c>
    </row>
    <row r="153" spans="1:11" ht="15" customHeight="1" x14ac:dyDescent="0.25">
      <c r="A153" s="147" t="s">
        <v>154</v>
      </c>
      <c r="B153" s="147"/>
      <c r="C153" s="147" t="s">
        <v>401</v>
      </c>
      <c r="D153" s="147"/>
      <c r="E153" s="149"/>
      <c r="F153" s="158" t="s">
        <v>109</v>
      </c>
      <c r="G153" s="147" t="s">
        <v>401</v>
      </c>
      <c r="H153" s="147" t="s">
        <v>1534</v>
      </c>
      <c r="I153" s="150">
        <v>0</v>
      </c>
      <c r="J153" s="150">
        <v>27650002</v>
      </c>
      <c r="K153" s="150">
        <v>27650002</v>
      </c>
    </row>
    <row r="154" spans="1:11" ht="15" customHeight="1" x14ac:dyDescent="0.25">
      <c r="A154" s="147" t="s">
        <v>154</v>
      </c>
      <c r="B154" s="147"/>
      <c r="C154" s="147" t="s">
        <v>401</v>
      </c>
      <c r="D154" s="147"/>
      <c r="E154" s="149"/>
      <c r="F154" s="158" t="s">
        <v>109</v>
      </c>
      <c r="G154" s="147" t="s">
        <v>401</v>
      </c>
      <c r="H154" s="147" t="s">
        <v>1632</v>
      </c>
      <c r="I154" s="150">
        <v>0</v>
      </c>
      <c r="J154" s="150">
        <v>276786712</v>
      </c>
      <c r="K154" s="150">
        <v>276786712</v>
      </c>
    </row>
    <row r="155" spans="1:11" ht="15" customHeight="1" x14ac:dyDescent="0.25">
      <c r="A155" s="147" t="s">
        <v>154</v>
      </c>
      <c r="B155" s="147"/>
      <c r="C155" s="147" t="s">
        <v>401</v>
      </c>
      <c r="D155" s="147"/>
      <c r="E155" s="149"/>
      <c r="F155" s="158" t="s">
        <v>109</v>
      </c>
      <c r="G155" s="147" t="s">
        <v>401</v>
      </c>
      <c r="H155" s="147" t="s">
        <v>1535</v>
      </c>
      <c r="I155" s="150">
        <v>0</v>
      </c>
      <c r="J155" s="150">
        <v>404843828</v>
      </c>
      <c r="K155" s="150">
        <v>404843828</v>
      </c>
    </row>
    <row r="156" spans="1:11" ht="15" customHeight="1" x14ac:dyDescent="0.25">
      <c r="A156" s="147" t="s">
        <v>154</v>
      </c>
      <c r="B156" s="147"/>
      <c r="C156" s="147" t="s">
        <v>401</v>
      </c>
      <c r="D156" s="147"/>
      <c r="E156" s="149"/>
      <c r="F156" s="158" t="s">
        <v>109</v>
      </c>
      <c r="G156" s="147" t="s">
        <v>401</v>
      </c>
      <c r="H156" s="147" t="s">
        <v>1552</v>
      </c>
      <c r="I156" s="150">
        <v>0</v>
      </c>
      <c r="J156" s="150">
        <v>10082530</v>
      </c>
      <c r="K156" s="150">
        <v>10082530</v>
      </c>
    </row>
    <row r="157" spans="1:11" ht="15" customHeight="1" x14ac:dyDescent="0.25">
      <c r="A157" s="147" t="s">
        <v>154</v>
      </c>
      <c r="B157" s="147"/>
      <c r="C157" s="147" t="s">
        <v>401</v>
      </c>
      <c r="D157" s="147"/>
      <c r="E157" s="149"/>
      <c r="F157" s="158" t="s">
        <v>109</v>
      </c>
      <c r="G157" s="147" t="s">
        <v>401</v>
      </c>
      <c r="H157" s="147" t="s">
        <v>1628</v>
      </c>
      <c r="I157" s="150">
        <v>0</v>
      </c>
      <c r="J157" s="150">
        <v>437</v>
      </c>
      <c r="K157" s="150">
        <v>437</v>
      </c>
    </row>
    <row r="158" spans="1:11" ht="15" customHeight="1" x14ac:dyDescent="0.25">
      <c r="A158" s="147" t="s">
        <v>154</v>
      </c>
      <c r="B158" s="147"/>
      <c r="C158" s="147" t="s">
        <v>401</v>
      </c>
      <c r="D158" s="147"/>
      <c r="E158" s="149"/>
      <c r="F158" s="158" t="s">
        <v>109</v>
      </c>
      <c r="G158" s="147" t="s">
        <v>401</v>
      </c>
      <c r="H158" s="147" t="s">
        <v>1645</v>
      </c>
      <c r="I158" s="150">
        <v>0</v>
      </c>
      <c r="J158" s="150">
        <v>1615</v>
      </c>
      <c r="K158" s="150">
        <v>1615</v>
      </c>
    </row>
    <row r="159" spans="1:11" ht="15" customHeight="1" x14ac:dyDescent="0.25">
      <c r="A159" s="147" t="s">
        <v>154</v>
      </c>
      <c r="B159" s="147"/>
      <c r="C159" s="147" t="s">
        <v>401</v>
      </c>
      <c r="D159" s="147"/>
      <c r="E159" s="149"/>
      <c r="F159" s="158" t="s">
        <v>109</v>
      </c>
      <c r="G159" s="147" t="s">
        <v>401</v>
      </c>
      <c r="H159" s="147" t="s">
        <v>1630</v>
      </c>
      <c r="I159" s="150">
        <v>0</v>
      </c>
      <c r="J159" s="150">
        <v>145775</v>
      </c>
      <c r="K159" s="150">
        <v>145775</v>
      </c>
    </row>
    <row r="160" spans="1:11" ht="15" customHeight="1" x14ac:dyDescent="0.25">
      <c r="A160" s="147" t="s">
        <v>154</v>
      </c>
      <c r="B160" s="147"/>
      <c r="C160" s="147" t="s">
        <v>401</v>
      </c>
      <c r="D160" s="147"/>
      <c r="E160" s="149"/>
      <c r="F160" s="158" t="s">
        <v>109</v>
      </c>
      <c r="G160" s="147" t="s">
        <v>401</v>
      </c>
      <c r="H160" s="147" t="s">
        <v>1618</v>
      </c>
      <c r="I160" s="150">
        <v>0</v>
      </c>
      <c r="J160" s="150">
        <v>35576923</v>
      </c>
      <c r="K160" s="150">
        <v>35576923</v>
      </c>
    </row>
    <row r="161" spans="1:11" ht="15" customHeight="1" x14ac:dyDescent="0.25">
      <c r="A161" s="147" t="s">
        <v>154</v>
      </c>
      <c r="B161" s="147"/>
      <c r="C161" s="147" t="s">
        <v>401</v>
      </c>
      <c r="D161" s="147"/>
      <c r="E161" s="149"/>
      <c r="F161" s="158" t="s">
        <v>109</v>
      </c>
      <c r="G161" s="147" t="s">
        <v>401</v>
      </c>
      <c r="H161" s="147" t="s">
        <v>1624</v>
      </c>
      <c r="I161" s="150">
        <v>0</v>
      </c>
      <c r="J161" s="150">
        <v>4902566</v>
      </c>
      <c r="K161" s="150">
        <v>4902566</v>
      </c>
    </row>
    <row r="162" spans="1:11" ht="15" customHeight="1" x14ac:dyDescent="0.25">
      <c r="A162" s="147" t="s">
        <v>154</v>
      </c>
      <c r="B162" s="147"/>
      <c r="C162" s="147" t="s">
        <v>401</v>
      </c>
      <c r="D162" s="147"/>
      <c r="E162" s="149"/>
      <c r="F162" s="158" t="s">
        <v>109</v>
      </c>
      <c r="G162" s="147" t="s">
        <v>401</v>
      </c>
      <c r="H162" s="147" t="s">
        <v>1646</v>
      </c>
      <c r="I162" s="150">
        <v>0</v>
      </c>
      <c r="J162" s="150">
        <v>47550</v>
      </c>
      <c r="K162" s="150">
        <v>47550</v>
      </c>
    </row>
    <row r="163" spans="1:11" ht="15" customHeight="1" x14ac:dyDescent="0.25">
      <c r="A163" s="147" t="s">
        <v>154</v>
      </c>
      <c r="B163" s="147"/>
      <c r="C163" s="147" t="s">
        <v>401</v>
      </c>
      <c r="D163" s="147"/>
      <c r="E163" s="149"/>
      <c r="F163" s="158" t="s">
        <v>109</v>
      </c>
      <c r="G163" s="147" t="s">
        <v>401</v>
      </c>
      <c r="H163" s="147" t="s">
        <v>1605</v>
      </c>
      <c r="I163" s="150">
        <v>0</v>
      </c>
      <c r="J163" s="150">
        <v>86562</v>
      </c>
      <c r="K163" s="150">
        <v>86562</v>
      </c>
    </row>
    <row r="164" spans="1:11" ht="15" customHeight="1" x14ac:dyDescent="0.25">
      <c r="A164" s="147" t="s">
        <v>154</v>
      </c>
      <c r="B164" s="147"/>
      <c r="C164" s="147" t="s">
        <v>401</v>
      </c>
      <c r="D164" s="147"/>
      <c r="E164" s="149"/>
      <c r="F164" s="158" t="s">
        <v>109</v>
      </c>
      <c r="G164" s="147" t="s">
        <v>401</v>
      </c>
      <c r="H164" s="147" t="s">
        <v>1604</v>
      </c>
      <c r="I164" s="150">
        <v>0</v>
      </c>
      <c r="J164" s="150">
        <v>454839</v>
      </c>
      <c r="K164" s="150">
        <v>454839</v>
      </c>
    </row>
    <row r="165" spans="1:11" ht="15" customHeight="1" x14ac:dyDescent="0.25">
      <c r="A165" s="147" t="s">
        <v>154</v>
      </c>
      <c r="B165" s="147"/>
      <c r="C165" s="147" t="s">
        <v>401</v>
      </c>
      <c r="D165" s="147"/>
      <c r="E165" s="149"/>
      <c r="F165" s="158" t="s">
        <v>109</v>
      </c>
      <c r="G165" s="147" t="s">
        <v>401</v>
      </c>
      <c r="H165" s="147" t="s">
        <v>1530</v>
      </c>
      <c r="I165" s="150">
        <v>0</v>
      </c>
      <c r="J165" s="150">
        <v>311572</v>
      </c>
      <c r="K165" s="150">
        <v>311572</v>
      </c>
    </row>
    <row r="166" spans="1:11" ht="15" customHeight="1" x14ac:dyDescent="0.25">
      <c r="A166" s="147" t="s">
        <v>154</v>
      </c>
      <c r="B166" s="147"/>
      <c r="C166" s="147" t="s">
        <v>401</v>
      </c>
      <c r="D166" s="147"/>
      <c r="E166" s="149"/>
      <c r="F166" s="158" t="s">
        <v>109</v>
      </c>
      <c r="G166" s="147" t="s">
        <v>401</v>
      </c>
      <c r="H166" s="147" t="s">
        <v>1633</v>
      </c>
      <c r="I166" s="150">
        <v>0</v>
      </c>
      <c r="J166" s="150">
        <v>9285</v>
      </c>
      <c r="K166" s="150">
        <v>9285</v>
      </c>
    </row>
    <row r="167" spans="1:11" ht="15" customHeight="1" x14ac:dyDescent="0.25">
      <c r="A167" s="147" t="s">
        <v>154</v>
      </c>
      <c r="B167" s="147"/>
      <c r="C167" s="147" t="s">
        <v>401</v>
      </c>
      <c r="D167" s="147"/>
      <c r="E167" s="149"/>
      <c r="F167" s="158" t="s">
        <v>109</v>
      </c>
      <c r="G167" s="147" t="s">
        <v>401</v>
      </c>
      <c r="H167" s="147" t="s">
        <v>1532</v>
      </c>
      <c r="I167" s="150">
        <v>0</v>
      </c>
      <c r="J167" s="150">
        <v>2993231</v>
      </c>
      <c r="K167" s="150">
        <v>2993231</v>
      </c>
    </row>
    <row r="168" spans="1:11" ht="15" customHeight="1" x14ac:dyDescent="0.25">
      <c r="A168" s="147" t="s">
        <v>154</v>
      </c>
      <c r="B168" s="147"/>
      <c r="C168" s="147" t="s">
        <v>560</v>
      </c>
      <c r="D168" s="147"/>
      <c r="E168" s="149"/>
      <c r="F168" s="158" t="s">
        <v>123</v>
      </c>
      <c r="G168" s="147" t="s">
        <v>560</v>
      </c>
      <c r="H168" s="147" t="s">
        <v>1553</v>
      </c>
      <c r="I168" s="150">
        <v>0</v>
      </c>
      <c r="J168" s="150">
        <v>29994719</v>
      </c>
      <c r="K168" s="150">
        <v>29994719</v>
      </c>
    </row>
    <row r="169" spans="1:11" ht="15" customHeight="1" x14ac:dyDescent="0.25">
      <c r="A169" s="147" t="s">
        <v>154</v>
      </c>
      <c r="B169" s="147"/>
      <c r="C169" s="147" t="s">
        <v>560</v>
      </c>
      <c r="D169" s="147"/>
      <c r="E169" s="149"/>
      <c r="F169" s="158" t="s">
        <v>123</v>
      </c>
      <c r="G169" s="147" t="s">
        <v>560</v>
      </c>
      <c r="H169" s="147" t="s">
        <v>1534</v>
      </c>
      <c r="I169" s="150">
        <v>0</v>
      </c>
      <c r="J169" s="150">
        <v>449383</v>
      </c>
      <c r="K169" s="150">
        <v>449383</v>
      </c>
    </row>
    <row r="170" spans="1:11" ht="15" customHeight="1" x14ac:dyDescent="0.25">
      <c r="A170" s="147" t="s">
        <v>154</v>
      </c>
      <c r="B170" s="147"/>
      <c r="C170" s="147" t="s">
        <v>560</v>
      </c>
      <c r="D170" s="147"/>
      <c r="E170" s="149"/>
      <c r="F170" s="158" t="s">
        <v>123</v>
      </c>
      <c r="G170" s="147" t="s">
        <v>560</v>
      </c>
      <c r="H170" s="147" t="s">
        <v>1535</v>
      </c>
      <c r="I170" s="150">
        <v>0</v>
      </c>
      <c r="J170" s="150">
        <v>98174959</v>
      </c>
      <c r="K170" s="150">
        <v>98174959</v>
      </c>
    </row>
    <row r="171" spans="1:11" ht="15" customHeight="1" x14ac:dyDescent="0.25">
      <c r="A171" s="147" t="s">
        <v>154</v>
      </c>
      <c r="B171" s="147"/>
      <c r="C171" s="147" t="s">
        <v>560</v>
      </c>
      <c r="D171" s="147"/>
      <c r="E171" s="149"/>
      <c r="F171" s="158" t="s">
        <v>123</v>
      </c>
      <c r="G171" s="147" t="s">
        <v>560</v>
      </c>
      <c r="H171" s="147" t="s">
        <v>1552</v>
      </c>
      <c r="I171" s="150">
        <v>0</v>
      </c>
      <c r="J171" s="150">
        <v>711790</v>
      </c>
      <c r="K171" s="150">
        <v>711790</v>
      </c>
    </row>
    <row r="172" spans="1:11" ht="15" customHeight="1" x14ac:dyDescent="0.25">
      <c r="A172" s="147" t="s">
        <v>154</v>
      </c>
      <c r="B172" s="147"/>
      <c r="C172" s="147" t="s">
        <v>560</v>
      </c>
      <c r="D172" s="147"/>
      <c r="E172" s="149"/>
      <c r="F172" s="158" t="s">
        <v>123</v>
      </c>
      <c r="G172" s="147" t="s">
        <v>560</v>
      </c>
      <c r="H172" s="147" t="s">
        <v>1618</v>
      </c>
      <c r="I172" s="150">
        <v>0</v>
      </c>
      <c r="J172" s="150">
        <v>6155550</v>
      </c>
      <c r="K172" s="150">
        <v>6155550</v>
      </c>
    </row>
    <row r="173" spans="1:11" ht="15" customHeight="1" x14ac:dyDescent="0.25">
      <c r="A173" s="147" t="s">
        <v>154</v>
      </c>
      <c r="B173" s="147"/>
      <c r="C173" s="147" t="s">
        <v>560</v>
      </c>
      <c r="D173" s="147"/>
      <c r="E173" s="149"/>
      <c r="F173" s="158" t="s">
        <v>123</v>
      </c>
      <c r="G173" s="147" t="s">
        <v>560</v>
      </c>
      <c r="H173" s="147" t="s">
        <v>1604</v>
      </c>
      <c r="I173" s="150">
        <v>0</v>
      </c>
      <c r="J173" s="150">
        <v>43366</v>
      </c>
      <c r="K173" s="150">
        <v>43366</v>
      </c>
    </row>
    <row r="174" spans="1:11" ht="15" customHeight="1" x14ac:dyDescent="0.25">
      <c r="A174" s="147" t="s">
        <v>154</v>
      </c>
      <c r="B174" s="147"/>
      <c r="C174" s="147" t="s">
        <v>560</v>
      </c>
      <c r="D174" s="147"/>
      <c r="E174" s="149"/>
      <c r="F174" s="158" t="s">
        <v>123</v>
      </c>
      <c r="G174" s="147" t="s">
        <v>560</v>
      </c>
      <c r="H174" s="147" t="s">
        <v>1530</v>
      </c>
      <c r="I174" s="150">
        <v>0</v>
      </c>
      <c r="J174" s="150">
        <v>1325</v>
      </c>
      <c r="K174" s="150">
        <v>1325</v>
      </c>
    </row>
    <row r="175" spans="1:11" ht="15" customHeight="1" x14ac:dyDescent="0.25">
      <c r="A175" s="147" t="s">
        <v>154</v>
      </c>
      <c r="B175" s="147"/>
      <c r="C175" s="147" t="s">
        <v>194</v>
      </c>
      <c r="D175" s="147"/>
      <c r="E175" s="149"/>
      <c r="F175" s="158" t="s">
        <v>26</v>
      </c>
      <c r="G175" s="147" t="s">
        <v>194</v>
      </c>
      <c r="H175" s="147" t="s">
        <v>1630</v>
      </c>
      <c r="I175" s="150">
        <v>1302</v>
      </c>
      <c r="J175" s="150">
        <v>0</v>
      </c>
      <c r="K175" s="150">
        <v>1302</v>
      </c>
    </row>
    <row r="176" spans="1:11" ht="15" customHeight="1" x14ac:dyDescent="0.25">
      <c r="A176" s="147" t="s">
        <v>154</v>
      </c>
      <c r="B176" s="147"/>
      <c r="C176" s="147" t="s">
        <v>194</v>
      </c>
      <c r="D176" s="147"/>
      <c r="E176" s="149"/>
      <c r="F176" s="158" t="s">
        <v>26</v>
      </c>
      <c r="G176" s="147" t="s">
        <v>194</v>
      </c>
      <c r="H176" s="147" t="s">
        <v>1604</v>
      </c>
      <c r="I176" s="150">
        <v>6002</v>
      </c>
      <c r="J176" s="150">
        <v>0</v>
      </c>
      <c r="K176" s="150">
        <v>6002</v>
      </c>
    </row>
    <row r="177" spans="1:11" ht="15" customHeight="1" x14ac:dyDescent="0.25">
      <c r="A177" s="147" t="s">
        <v>154</v>
      </c>
      <c r="B177" s="147"/>
      <c r="C177" s="147" t="s">
        <v>194</v>
      </c>
      <c r="D177" s="147"/>
      <c r="E177" s="149"/>
      <c r="F177" s="158" t="s">
        <v>26</v>
      </c>
      <c r="G177" s="147" t="s">
        <v>194</v>
      </c>
      <c r="H177" s="147" t="s">
        <v>1647</v>
      </c>
      <c r="I177" s="150">
        <v>0</v>
      </c>
      <c r="J177" s="150">
        <v>4846273</v>
      </c>
      <c r="K177" s="150">
        <v>4846273</v>
      </c>
    </row>
    <row r="178" spans="1:11" ht="15" customHeight="1" x14ac:dyDescent="0.25">
      <c r="A178" s="147" t="s">
        <v>154</v>
      </c>
      <c r="B178" s="147"/>
      <c r="C178" s="147" t="s">
        <v>194</v>
      </c>
      <c r="D178" s="147"/>
      <c r="E178" s="149"/>
      <c r="F178" s="158" t="s">
        <v>26</v>
      </c>
      <c r="G178" s="147" t="s">
        <v>194</v>
      </c>
      <c r="H178" s="147" t="s">
        <v>1598</v>
      </c>
      <c r="I178" s="150">
        <v>880</v>
      </c>
      <c r="J178" s="150">
        <v>0</v>
      </c>
      <c r="K178" s="150">
        <v>880</v>
      </c>
    </row>
    <row r="179" spans="1:11" ht="15" customHeight="1" x14ac:dyDescent="0.25">
      <c r="A179" s="147" t="s">
        <v>154</v>
      </c>
      <c r="B179" s="147"/>
      <c r="C179" s="147" t="s">
        <v>706</v>
      </c>
      <c r="D179" s="147"/>
      <c r="E179" s="149"/>
      <c r="F179" s="158" t="s">
        <v>134</v>
      </c>
      <c r="G179" s="147" t="s">
        <v>706</v>
      </c>
      <c r="H179" s="147" t="s">
        <v>1632</v>
      </c>
      <c r="I179" s="150">
        <v>0</v>
      </c>
      <c r="J179" s="150">
        <v>101232352</v>
      </c>
      <c r="K179" s="150">
        <v>101232352</v>
      </c>
    </row>
    <row r="180" spans="1:11" ht="15" customHeight="1" x14ac:dyDescent="0.25">
      <c r="A180" s="147" t="s">
        <v>154</v>
      </c>
      <c r="B180" s="147"/>
      <c r="C180" s="147" t="s">
        <v>706</v>
      </c>
      <c r="D180" s="147"/>
      <c r="E180" s="149"/>
      <c r="F180" s="158" t="s">
        <v>134</v>
      </c>
      <c r="G180" s="147" t="s">
        <v>706</v>
      </c>
      <c r="H180" s="147" t="s">
        <v>1535</v>
      </c>
      <c r="I180" s="150">
        <v>0</v>
      </c>
      <c r="J180" s="150">
        <v>25819470</v>
      </c>
      <c r="K180" s="150">
        <v>25819470</v>
      </c>
    </row>
    <row r="181" spans="1:11" ht="15" customHeight="1" x14ac:dyDescent="0.25">
      <c r="A181" s="147" t="s">
        <v>154</v>
      </c>
      <c r="B181" s="147"/>
      <c r="C181" s="147" t="s">
        <v>706</v>
      </c>
      <c r="D181" s="147"/>
      <c r="E181" s="149"/>
      <c r="F181" s="158" t="s">
        <v>134</v>
      </c>
      <c r="G181" s="147" t="s">
        <v>706</v>
      </c>
      <c r="H181" s="147" t="s">
        <v>1552</v>
      </c>
      <c r="I181" s="150">
        <v>0</v>
      </c>
      <c r="J181" s="150">
        <v>35740</v>
      </c>
      <c r="K181" s="150">
        <v>35740</v>
      </c>
    </row>
    <row r="182" spans="1:11" ht="15" customHeight="1" x14ac:dyDescent="0.25">
      <c r="A182" s="147" t="s">
        <v>154</v>
      </c>
      <c r="B182" s="147"/>
      <c r="C182" s="147" t="s">
        <v>706</v>
      </c>
      <c r="D182" s="147"/>
      <c r="E182" s="149"/>
      <c r="F182" s="158" t="s">
        <v>134</v>
      </c>
      <c r="G182" s="147" t="s">
        <v>706</v>
      </c>
      <c r="H182" s="147" t="s">
        <v>1645</v>
      </c>
      <c r="I182" s="150">
        <v>0</v>
      </c>
      <c r="J182" s="150">
        <v>1110</v>
      </c>
      <c r="K182" s="150">
        <v>1110</v>
      </c>
    </row>
    <row r="183" spans="1:11" ht="15" customHeight="1" x14ac:dyDescent="0.25">
      <c r="A183" s="147" t="s">
        <v>154</v>
      </c>
      <c r="B183" s="147"/>
      <c r="C183" s="147" t="s">
        <v>706</v>
      </c>
      <c r="D183" s="147"/>
      <c r="E183" s="149"/>
      <c r="F183" s="158" t="s">
        <v>134</v>
      </c>
      <c r="G183" s="147" t="s">
        <v>706</v>
      </c>
      <c r="H183" s="147" t="s">
        <v>1630</v>
      </c>
      <c r="I183" s="150">
        <v>0</v>
      </c>
      <c r="J183" s="150">
        <v>428</v>
      </c>
      <c r="K183" s="150">
        <v>428</v>
      </c>
    </row>
    <row r="184" spans="1:11" ht="15" customHeight="1" x14ac:dyDescent="0.25">
      <c r="A184" s="147" t="s">
        <v>154</v>
      </c>
      <c r="B184" s="147"/>
      <c r="C184" s="147" t="s">
        <v>706</v>
      </c>
      <c r="D184" s="147"/>
      <c r="E184" s="149"/>
      <c r="F184" s="158" t="s">
        <v>134</v>
      </c>
      <c r="G184" s="147" t="s">
        <v>706</v>
      </c>
      <c r="H184" s="147" t="s">
        <v>1618</v>
      </c>
      <c r="I184" s="150">
        <v>0</v>
      </c>
      <c r="J184" s="150">
        <v>5657838</v>
      </c>
      <c r="K184" s="150">
        <v>5657838</v>
      </c>
    </row>
    <row r="185" spans="1:11" ht="15" customHeight="1" x14ac:dyDescent="0.25">
      <c r="A185" s="147" t="s">
        <v>154</v>
      </c>
      <c r="B185" s="147"/>
      <c r="C185" s="147" t="s">
        <v>706</v>
      </c>
      <c r="D185" s="147"/>
      <c r="E185" s="149"/>
      <c r="F185" s="158" t="s">
        <v>134</v>
      </c>
      <c r="G185" s="147" t="s">
        <v>706</v>
      </c>
      <c r="H185" s="147" t="s">
        <v>1641</v>
      </c>
      <c r="I185" s="150">
        <v>0</v>
      </c>
      <c r="J185" s="150">
        <v>126610</v>
      </c>
      <c r="K185" s="150">
        <v>126610</v>
      </c>
    </row>
    <row r="186" spans="1:11" ht="15" customHeight="1" x14ac:dyDescent="0.25">
      <c r="A186" s="147" t="s">
        <v>154</v>
      </c>
      <c r="B186" s="147"/>
      <c r="C186" s="147" t="s">
        <v>706</v>
      </c>
      <c r="D186" s="147"/>
      <c r="E186" s="149"/>
      <c r="F186" s="158" t="s">
        <v>134</v>
      </c>
      <c r="G186" s="147" t="s">
        <v>706</v>
      </c>
      <c r="H186" s="147" t="s">
        <v>1604</v>
      </c>
      <c r="I186" s="150">
        <v>0</v>
      </c>
      <c r="J186" s="150">
        <v>1619</v>
      </c>
      <c r="K186" s="150">
        <v>1619</v>
      </c>
    </row>
    <row r="187" spans="1:11" ht="15" customHeight="1" x14ac:dyDescent="0.25">
      <c r="A187" s="147" t="s">
        <v>154</v>
      </c>
      <c r="B187" s="147"/>
      <c r="C187" s="147" t="s">
        <v>706</v>
      </c>
      <c r="D187" s="147"/>
      <c r="E187" s="149"/>
      <c r="F187" s="158" t="s">
        <v>134</v>
      </c>
      <c r="G187" s="147" t="s">
        <v>706</v>
      </c>
      <c r="H187" s="147" t="s">
        <v>1530</v>
      </c>
      <c r="I187" s="150">
        <v>0</v>
      </c>
      <c r="J187" s="150">
        <v>77150</v>
      </c>
      <c r="K187" s="150">
        <v>77150</v>
      </c>
    </row>
    <row r="188" spans="1:11" ht="15" customHeight="1" x14ac:dyDescent="0.25">
      <c r="A188" s="147" t="s">
        <v>154</v>
      </c>
      <c r="B188" s="147"/>
      <c r="C188" s="147" t="s">
        <v>706</v>
      </c>
      <c r="D188" s="147"/>
      <c r="E188" s="149"/>
      <c r="F188" s="158" t="s">
        <v>134</v>
      </c>
      <c r="G188" s="147" t="s">
        <v>706</v>
      </c>
      <c r="H188" s="147" t="s">
        <v>1633</v>
      </c>
      <c r="I188" s="150">
        <v>0</v>
      </c>
      <c r="J188" s="150">
        <v>3361941</v>
      </c>
      <c r="K188" s="150">
        <v>3361941</v>
      </c>
    </row>
    <row r="189" spans="1:11" ht="15" customHeight="1" x14ac:dyDescent="0.25">
      <c r="A189" s="147" t="s">
        <v>154</v>
      </c>
      <c r="B189" s="147"/>
      <c r="C189" s="147" t="s">
        <v>706</v>
      </c>
      <c r="D189" s="147"/>
      <c r="E189" s="149"/>
      <c r="F189" s="158" t="s">
        <v>134</v>
      </c>
      <c r="G189" s="147" t="s">
        <v>706</v>
      </c>
      <c r="H189" s="147" t="s">
        <v>1647</v>
      </c>
      <c r="I189" s="150">
        <v>0</v>
      </c>
      <c r="J189" s="150">
        <v>1685866</v>
      </c>
      <c r="K189" s="150">
        <v>1685866</v>
      </c>
    </row>
    <row r="190" spans="1:11" ht="15" customHeight="1" x14ac:dyDescent="0.25">
      <c r="A190" s="147" t="s">
        <v>154</v>
      </c>
      <c r="B190" s="147"/>
      <c r="C190" s="147" t="s">
        <v>706</v>
      </c>
      <c r="D190" s="147"/>
      <c r="E190" s="149"/>
      <c r="F190" s="158" t="s">
        <v>134</v>
      </c>
      <c r="G190" s="147" t="s">
        <v>706</v>
      </c>
      <c r="H190" s="147" t="s">
        <v>1532</v>
      </c>
      <c r="I190" s="150">
        <v>0</v>
      </c>
      <c r="J190" s="150">
        <v>23679272</v>
      </c>
      <c r="K190" s="150">
        <v>23679272</v>
      </c>
    </row>
    <row r="191" spans="1:11" ht="15" customHeight="1" x14ac:dyDescent="0.25">
      <c r="A191" s="147" t="s">
        <v>154</v>
      </c>
      <c r="B191" s="147"/>
      <c r="C191" s="147" t="s">
        <v>195</v>
      </c>
      <c r="D191" s="147"/>
      <c r="E191" s="149"/>
      <c r="F191" s="158" t="s">
        <v>27</v>
      </c>
      <c r="G191" s="147" t="s">
        <v>195</v>
      </c>
      <c r="H191" s="147" t="s">
        <v>1534</v>
      </c>
      <c r="I191" s="150">
        <v>0</v>
      </c>
      <c r="J191" s="150">
        <v>3474000</v>
      </c>
      <c r="K191" s="150">
        <v>3474000</v>
      </c>
    </row>
    <row r="192" spans="1:11" ht="15" customHeight="1" x14ac:dyDescent="0.25">
      <c r="A192" s="147" t="s">
        <v>154</v>
      </c>
      <c r="B192" s="147"/>
      <c r="C192" s="147" t="s">
        <v>195</v>
      </c>
      <c r="D192" s="147"/>
      <c r="E192" s="149"/>
      <c r="F192" s="158" t="s">
        <v>27</v>
      </c>
      <c r="G192" s="147" t="s">
        <v>195</v>
      </c>
      <c r="H192" s="147" t="s">
        <v>1605</v>
      </c>
      <c r="I192" s="150">
        <v>20</v>
      </c>
      <c r="J192" s="150">
        <v>0</v>
      </c>
      <c r="K192" s="150">
        <v>20</v>
      </c>
    </row>
    <row r="193" spans="1:11" ht="15" customHeight="1" x14ac:dyDescent="0.25">
      <c r="A193" s="147" t="s">
        <v>154</v>
      </c>
      <c r="B193" s="147"/>
      <c r="C193" s="147" t="s">
        <v>195</v>
      </c>
      <c r="D193" s="147"/>
      <c r="E193" s="149"/>
      <c r="F193" s="158" t="s">
        <v>27</v>
      </c>
      <c r="G193" s="147" t="s">
        <v>195</v>
      </c>
      <c r="H193" s="147" t="s">
        <v>1530</v>
      </c>
      <c r="I193" s="150">
        <v>869</v>
      </c>
      <c r="J193" s="150">
        <v>0</v>
      </c>
      <c r="K193" s="150">
        <v>869</v>
      </c>
    </row>
    <row r="194" spans="1:11" ht="15" customHeight="1" x14ac:dyDescent="0.25">
      <c r="A194" s="147" t="s">
        <v>154</v>
      </c>
      <c r="B194" s="147"/>
      <c r="C194" s="147" t="s">
        <v>195</v>
      </c>
      <c r="D194" s="147"/>
      <c r="E194" s="149"/>
      <c r="F194" s="158" t="s">
        <v>27</v>
      </c>
      <c r="G194" s="147" t="s">
        <v>195</v>
      </c>
      <c r="H194" s="147" t="s">
        <v>1532</v>
      </c>
      <c r="I194" s="150">
        <v>0</v>
      </c>
      <c r="J194" s="150">
        <v>1157478</v>
      </c>
      <c r="K194" s="150">
        <v>1157478</v>
      </c>
    </row>
    <row r="195" spans="1:11" ht="15" customHeight="1" x14ac:dyDescent="0.25">
      <c r="A195" s="147" t="s">
        <v>154</v>
      </c>
      <c r="B195" s="147"/>
      <c r="C195" s="147" t="s">
        <v>874</v>
      </c>
      <c r="D195" s="147"/>
      <c r="E195" s="149"/>
      <c r="F195" s="158" t="s">
        <v>137</v>
      </c>
      <c r="G195" s="147" t="s">
        <v>874</v>
      </c>
      <c r="H195" s="147" t="s">
        <v>1554</v>
      </c>
      <c r="I195" s="150">
        <v>0</v>
      </c>
      <c r="J195" s="150">
        <v>20810300</v>
      </c>
      <c r="K195" s="150">
        <v>20810300</v>
      </c>
    </row>
    <row r="196" spans="1:11" ht="15" customHeight="1" x14ac:dyDescent="0.25">
      <c r="A196" s="147" t="s">
        <v>154</v>
      </c>
      <c r="B196" s="147"/>
      <c r="C196" s="147" t="s">
        <v>874</v>
      </c>
      <c r="D196" s="147"/>
      <c r="E196" s="149"/>
      <c r="F196" s="158" t="s">
        <v>137</v>
      </c>
      <c r="G196" s="147" t="s">
        <v>874</v>
      </c>
      <c r="H196" s="147" t="s">
        <v>1615</v>
      </c>
      <c r="I196" s="150">
        <v>0</v>
      </c>
      <c r="J196" s="150">
        <v>155193</v>
      </c>
      <c r="K196" s="150">
        <v>155193</v>
      </c>
    </row>
    <row r="197" spans="1:11" ht="15" customHeight="1" x14ac:dyDescent="0.25">
      <c r="A197" s="147" t="s">
        <v>154</v>
      </c>
      <c r="B197" s="147"/>
      <c r="C197" s="147" t="s">
        <v>874</v>
      </c>
      <c r="D197" s="147"/>
      <c r="E197" s="149"/>
      <c r="F197" s="158" t="s">
        <v>137</v>
      </c>
      <c r="G197" s="147" t="s">
        <v>874</v>
      </c>
      <c r="H197" s="147" t="s">
        <v>1555</v>
      </c>
      <c r="I197" s="150">
        <v>0</v>
      </c>
      <c r="J197" s="150">
        <v>486</v>
      </c>
      <c r="K197" s="150">
        <v>486</v>
      </c>
    </row>
    <row r="198" spans="1:11" ht="15" customHeight="1" x14ac:dyDescent="0.25">
      <c r="A198" s="147" t="s">
        <v>154</v>
      </c>
      <c r="B198" s="147"/>
      <c r="C198" s="147" t="s">
        <v>874</v>
      </c>
      <c r="D198" s="147"/>
      <c r="E198" s="149"/>
      <c r="F198" s="158" t="s">
        <v>137</v>
      </c>
      <c r="G198" s="147" t="s">
        <v>874</v>
      </c>
      <c r="H198" s="147" t="s">
        <v>1618</v>
      </c>
      <c r="I198" s="150">
        <v>0</v>
      </c>
      <c r="J198" s="150">
        <v>188705</v>
      </c>
      <c r="K198" s="150">
        <v>188705</v>
      </c>
    </row>
    <row r="199" spans="1:11" ht="15" customHeight="1" x14ac:dyDescent="0.25">
      <c r="A199" s="147" t="s">
        <v>154</v>
      </c>
      <c r="B199" s="147"/>
      <c r="C199" s="147" t="s">
        <v>874</v>
      </c>
      <c r="D199" s="147"/>
      <c r="E199" s="149"/>
      <c r="F199" s="158" t="s">
        <v>137</v>
      </c>
      <c r="G199" s="147" t="s">
        <v>874</v>
      </c>
      <c r="H199" s="147" t="s">
        <v>1604</v>
      </c>
      <c r="I199" s="150">
        <v>0</v>
      </c>
      <c r="J199" s="150">
        <v>79</v>
      </c>
      <c r="K199" s="150">
        <v>79</v>
      </c>
    </row>
    <row r="200" spans="1:11" ht="15" customHeight="1" x14ac:dyDescent="0.25">
      <c r="A200" s="147" t="s">
        <v>154</v>
      </c>
      <c r="B200" s="147"/>
      <c r="C200" s="147" t="s">
        <v>196</v>
      </c>
      <c r="D200" s="147"/>
      <c r="E200" s="149"/>
      <c r="F200" s="158" t="s">
        <v>28</v>
      </c>
      <c r="G200" s="147" t="s">
        <v>196</v>
      </c>
      <c r="H200" s="147" t="s">
        <v>1556</v>
      </c>
      <c r="I200" s="150">
        <v>0</v>
      </c>
      <c r="J200" s="150">
        <v>102563237</v>
      </c>
      <c r="K200" s="150">
        <v>102563237</v>
      </c>
    </row>
    <row r="201" spans="1:11" ht="15" customHeight="1" x14ac:dyDescent="0.25">
      <c r="A201" s="147" t="s">
        <v>154</v>
      </c>
      <c r="B201" s="147"/>
      <c r="C201" s="147" t="s">
        <v>196</v>
      </c>
      <c r="D201" s="147"/>
      <c r="E201" s="149"/>
      <c r="F201" s="158" t="s">
        <v>28</v>
      </c>
      <c r="G201" s="147" t="s">
        <v>196</v>
      </c>
      <c r="H201" s="147" t="s">
        <v>1634</v>
      </c>
      <c r="I201" s="150">
        <v>0</v>
      </c>
      <c r="J201" s="150">
        <v>3688</v>
      </c>
      <c r="K201" s="150">
        <v>3688</v>
      </c>
    </row>
    <row r="202" spans="1:11" ht="15" customHeight="1" x14ac:dyDescent="0.25">
      <c r="A202" s="147" t="s">
        <v>154</v>
      </c>
      <c r="B202" s="147"/>
      <c r="C202" s="147" t="s">
        <v>196</v>
      </c>
      <c r="D202" s="147"/>
      <c r="E202" s="149"/>
      <c r="F202" s="158" t="s">
        <v>28</v>
      </c>
      <c r="G202" s="147" t="s">
        <v>196</v>
      </c>
      <c r="H202" s="147" t="s">
        <v>1618</v>
      </c>
      <c r="I202" s="150">
        <v>0</v>
      </c>
      <c r="J202" s="150">
        <v>878837</v>
      </c>
      <c r="K202" s="150">
        <v>878837</v>
      </c>
    </row>
    <row r="203" spans="1:11" ht="15" customHeight="1" x14ac:dyDescent="0.25">
      <c r="A203" s="147" t="s">
        <v>154</v>
      </c>
      <c r="B203" s="147"/>
      <c r="C203" s="147" t="s">
        <v>196</v>
      </c>
      <c r="D203" s="147"/>
      <c r="E203" s="149"/>
      <c r="F203" s="158" t="s">
        <v>28</v>
      </c>
      <c r="G203" s="147" t="s">
        <v>196</v>
      </c>
      <c r="H203" s="147" t="s">
        <v>1604</v>
      </c>
      <c r="I203" s="150">
        <v>0</v>
      </c>
      <c r="J203" s="150">
        <v>627629</v>
      </c>
      <c r="K203" s="150">
        <v>627629</v>
      </c>
    </row>
    <row r="204" spans="1:11" ht="15" customHeight="1" x14ac:dyDescent="0.25">
      <c r="A204" s="147" t="s">
        <v>154</v>
      </c>
      <c r="B204" s="147"/>
      <c r="C204" s="147" t="s">
        <v>196</v>
      </c>
      <c r="D204" s="147"/>
      <c r="E204" s="149"/>
      <c r="F204" s="158" t="s">
        <v>28</v>
      </c>
      <c r="G204" s="147" t="s">
        <v>196</v>
      </c>
      <c r="H204" s="147" t="s">
        <v>1530</v>
      </c>
      <c r="I204" s="150">
        <v>0</v>
      </c>
      <c r="J204" s="150">
        <v>63434</v>
      </c>
      <c r="K204" s="150">
        <v>63434</v>
      </c>
    </row>
    <row r="205" spans="1:11" ht="15" customHeight="1" x14ac:dyDescent="0.25">
      <c r="A205" s="147" t="s">
        <v>154</v>
      </c>
      <c r="B205" s="147"/>
      <c r="C205" s="147" t="s">
        <v>196</v>
      </c>
      <c r="D205" s="147"/>
      <c r="E205" s="149"/>
      <c r="F205" s="158" t="s">
        <v>28</v>
      </c>
      <c r="G205" s="147" t="s">
        <v>196</v>
      </c>
      <c r="H205" s="147" t="s">
        <v>1608</v>
      </c>
      <c r="I205" s="150">
        <v>2366454</v>
      </c>
      <c r="J205" s="150">
        <v>0</v>
      </c>
      <c r="K205" s="150">
        <v>2366454</v>
      </c>
    </row>
    <row r="206" spans="1:11" ht="15" customHeight="1" x14ac:dyDescent="0.25">
      <c r="A206" s="147" t="s">
        <v>154</v>
      </c>
      <c r="B206" s="147"/>
      <c r="C206" s="147" t="s">
        <v>477</v>
      </c>
      <c r="D206" s="147"/>
      <c r="E206" s="149"/>
      <c r="F206" s="158" t="s">
        <v>119</v>
      </c>
      <c r="G206" s="147" t="s">
        <v>477</v>
      </c>
      <c r="H206" s="147" t="s">
        <v>1534</v>
      </c>
      <c r="I206" s="150">
        <v>0</v>
      </c>
      <c r="J206" s="150">
        <v>2358750</v>
      </c>
      <c r="K206" s="150">
        <v>2358750</v>
      </c>
    </row>
    <row r="207" spans="1:11" ht="15" customHeight="1" x14ac:dyDescent="0.25">
      <c r="A207" s="147" t="s">
        <v>154</v>
      </c>
      <c r="B207" s="147"/>
      <c r="C207" s="147" t="s">
        <v>197</v>
      </c>
      <c r="D207" s="147"/>
      <c r="E207" s="149"/>
      <c r="F207" s="158" t="s">
        <v>29</v>
      </c>
      <c r="G207" s="147" t="s">
        <v>197</v>
      </c>
      <c r="H207" s="147" t="s">
        <v>1557</v>
      </c>
      <c r="I207" s="150">
        <v>906127</v>
      </c>
      <c r="J207" s="150">
        <v>1888000</v>
      </c>
      <c r="K207" s="150">
        <v>2794127</v>
      </c>
    </row>
    <row r="208" spans="1:11" ht="15" customHeight="1" x14ac:dyDescent="0.25">
      <c r="A208" s="147" t="s">
        <v>154</v>
      </c>
      <c r="B208" s="147"/>
      <c r="C208" s="147" t="s">
        <v>197</v>
      </c>
      <c r="D208" s="147"/>
      <c r="E208" s="149"/>
      <c r="F208" s="158" t="s">
        <v>29</v>
      </c>
      <c r="G208" s="147" t="s">
        <v>197</v>
      </c>
      <c r="H208" s="147" t="s">
        <v>1558</v>
      </c>
      <c r="I208" s="150">
        <v>0</v>
      </c>
      <c r="J208" s="150">
        <v>45</v>
      </c>
      <c r="K208" s="150">
        <v>45</v>
      </c>
    </row>
    <row r="209" spans="1:11" ht="15" customHeight="1" x14ac:dyDescent="0.25">
      <c r="A209" s="147" t="s">
        <v>154</v>
      </c>
      <c r="B209" s="147"/>
      <c r="C209" s="147" t="s">
        <v>197</v>
      </c>
      <c r="D209" s="147"/>
      <c r="E209" s="149"/>
      <c r="F209" s="158" t="s">
        <v>29</v>
      </c>
      <c r="G209" s="147" t="s">
        <v>197</v>
      </c>
      <c r="H209" s="147" t="s">
        <v>1534</v>
      </c>
      <c r="I209" s="150">
        <v>0</v>
      </c>
      <c r="J209" s="150">
        <v>23742539</v>
      </c>
      <c r="K209" s="150">
        <v>23742539</v>
      </c>
    </row>
    <row r="210" spans="1:11" ht="15" customHeight="1" x14ac:dyDescent="0.25">
      <c r="A210" s="147" t="s">
        <v>154</v>
      </c>
      <c r="B210" s="147"/>
      <c r="C210" s="147" t="s">
        <v>197</v>
      </c>
      <c r="D210" s="147"/>
      <c r="E210" s="149"/>
      <c r="F210" s="158" t="s">
        <v>29</v>
      </c>
      <c r="G210" s="147" t="s">
        <v>197</v>
      </c>
      <c r="H210" s="147" t="s">
        <v>1632</v>
      </c>
      <c r="I210" s="150">
        <v>0</v>
      </c>
      <c r="J210" s="150">
        <v>12719315</v>
      </c>
      <c r="K210" s="150">
        <v>12719315</v>
      </c>
    </row>
    <row r="211" spans="1:11" ht="15" customHeight="1" x14ac:dyDescent="0.25">
      <c r="A211" s="147" t="s">
        <v>154</v>
      </c>
      <c r="B211" s="147"/>
      <c r="C211" s="147" t="s">
        <v>197</v>
      </c>
      <c r="D211" s="147"/>
      <c r="E211" s="149"/>
      <c r="F211" s="158" t="s">
        <v>29</v>
      </c>
      <c r="G211" s="147" t="s">
        <v>197</v>
      </c>
      <c r="H211" s="147" t="s">
        <v>1645</v>
      </c>
      <c r="I211" s="150">
        <v>1532</v>
      </c>
      <c r="J211" s="150">
        <v>27231</v>
      </c>
      <c r="K211" s="150">
        <v>28763</v>
      </c>
    </row>
    <row r="212" spans="1:11" ht="15" customHeight="1" x14ac:dyDescent="0.25">
      <c r="A212" s="147" t="s">
        <v>154</v>
      </c>
      <c r="B212" s="147"/>
      <c r="C212" s="147" t="s">
        <v>197</v>
      </c>
      <c r="D212" s="147"/>
      <c r="E212" s="149"/>
      <c r="F212" s="158" t="s">
        <v>29</v>
      </c>
      <c r="G212" s="147" t="s">
        <v>197</v>
      </c>
      <c r="H212" s="147" t="s">
        <v>1630</v>
      </c>
      <c r="I212" s="150">
        <v>0</v>
      </c>
      <c r="J212" s="150">
        <v>1381417</v>
      </c>
      <c r="K212" s="150">
        <v>1381417</v>
      </c>
    </row>
    <row r="213" spans="1:11" ht="15" customHeight="1" x14ac:dyDescent="0.25">
      <c r="A213" s="147" t="s">
        <v>154</v>
      </c>
      <c r="B213" s="147"/>
      <c r="C213" s="147" t="s">
        <v>197</v>
      </c>
      <c r="D213" s="147"/>
      <c r="E213" s="149"/>
      <c r="F213" s="158" t="s">
        <v>29</v>
      </c>
      <c r="G213" s="147" t="s">
        <v>197</v>
      </c>
      <c r="H213" s="147" t="s">
        <v>1618</v>
      </c>
      <c r="I213" s="150">
        <v>0</v>
      </c>
      <c r="J213" s="150">
        <v>969726</v>
      </c>
      <c r="K213" s="150">
        <v>969726</v>
      </c>
    </row>
    <row r="214" spans="1:11" ht="15" customHeight="1" x14ac:dyDescent="0.25">
      <c r="A214" s="147" t="s">
        <v>154</v>
      </c>
      <c r="B214" s="147"/>
      <c r="C214" s="147" t="s">
        <v>197</v>
      </c>
      <c r="D214" s="147"/>
      <c r="E214" s="149"/>
      <c r="F214" s="158" t="s">
        <v>29</v>
      </c>
      <c r="G214" s="147" t="s">
        <v>197</v>
      </c>
      <c r="H214" s="147" t="s">
        <v>1625</v>
      </c>
      <c r="I214" s="150">
        <v>176414</v>
      </c>
      <c r="J214" s="150">
        <v>0</v>
      </c>
      <c r="K214" s="150">
        <v>176414</v>
      </c>
    </row>
    <row r="215" spans="1:11" ht="15" customHeight="1" x14ac:dyDescent="0.25">
      <c r="A215" s="147" t="s">
        <v>154</v>
      </c>
      <c r="B215" s="147"/>
      <c r="C215" s="147" t="s">
        <v>197</v>
      </c>
      <c r="D215" s="147"/>
      <c r="E215" s="149"/>
      <c r="F215" s="158" t="s">
        <v>29</v>
      </c>
      <c r="G215" s="147" t="s">
        <v>197</v>
      </c>
      <c r="H215" s="147" t="s">
        <v>1604</v>
      </c>
      <c r="I215" s="150">
        <v>52768</v>
      </c>
      <c r="J215" s="150">
        <v>137889</v>
      </c>
      <c r="K215" s="150">
        <v>190657</v>
      </c>
    </row>
    <row r="216" spans="1:11" ht="15" customHeight="1" x14ac:dyDescent="0.25">
      <c r="A216" s="147" t="s">
        <v>154</v>
      </c>
      <c r="B216" s="147"/>
      <c r="C216" s="147" t="s">
        <v>197</v>
      </c>
      <c r="D216" s="147"/>
      <c r="E216" s="149"/>
      <c r="F216" s="158" t="s">
        <v>29</v>
      </c>
      <c r="G216" s="147" t="s">
        <v>197</v>
      </c>
      <c r="H216" s="147" t="s">
        <v>1530</v>
      </c>
      <c r="I216" s="150">
        <v>367</v>
      </c>
      <c r="J216" s="150">
        <v>53220</v>
      </c>
      <c r="K216" s="150">
        <v>53587</v>
      </c>
    </row>
    <row r="217" spans="1:11" ht="15" customHeight="1" x14ac:dyDescent="0.25">
      <c r="A217" s="147" t="s">
        <v>154</v>
      </c>
      <c r="B217" s="147"/>
      <c r="C217" s="147" t="s">
        <v>197</v>
      </c>
      <c r="D217" s="147"/>
      <c r="E217" s="149"/>
      <c r="F217" s="158" t="s">
        <v>29</v>
      </c>
      <c r="G217" s="147" t="s">
        <v>197</v>
      </c>
      <c r="H217" s="147" t="s">
        <v>1633</v>
      </c>
      <c r="I217" s="150">
        <v>0</v>
      </c>
      <c r="J217" s="150">
        <v>352559</v>
      </c>
      <c r="K217" s="150">
        <v>352559</v>
      </c>
    </row>
    <row r="218" spans="1:11" ht="15" customHeight="1" x14ac:dyDescent="0.25">
      <c r="A218" s="147" t="s">
        <v>154</v>
      </c>
      <c r="B218" s="147"/>
      <c r="C218" s="147" t="s">
        <v>197</v>
      </c>
      <c r="D218" s="147"/>
      <c r="E218" s="149"/>
      <c r="F218" s="158" t="s">
        <v>29</v>
      </c>
      <c r="G218" s="147" t="s">
        <v>197</v>
      </c>
      <c r="H218" s="147" t="s">
        <v>1532</v>
      </c>
      <c r="I218" s="150">
        <v>0</v>
      </c>
      <c r="J218" s="150">
        <v>1593464</v>
      </c>
      <c r="K218" s="150">
        <v>1593464</v>
      </c>
    </row>
    <row r="219" spans="1:11" ht="15" customHeight="1" x14ac:dyDescent="0.25">
      <c r="A219" s="147" t="s">
        <v>154</v>
      </c>
      <c r="B219" s="147"/>
      <c r="C219" s="147" t="s">
        <v>1065</v>
      </c>
      <c r="D219" s="147"/>
      <c r="E219" s="149"/>
      <c r="F219" s="158" t="s">
        <v>143</v>
      </c>
      <c r="G219" s="147" t="s">
        <v>1065</v>
      </c>
      <c r="H219" s="147" t="s">
        <v>1599</v>
      </c>
      <c r="I219" s="150">
        <v>0</v>
      </c>
      <c r="J219" s="150">
        <v>4540521</v>
      </c>
      <c r="K219" s="150">
        <v>4540521</v>
      </c>
    </row>
    <row r="220" spans="1:11" ht="15" customHeight="1" x14ac:dyDescent="0.25">
      <c r="A220" s="147" t="s">
        <v>154</v>
      </c>
      <c r="B220" s="147"/>
      <c r="C220" s="147" t="s">
        <v>1065</v>
      </c>
      <c r="D220" s="147"/>
      <c r="E220" s="149"/>
      <c r="F220" s="158" t="s">
        <v>143</v>
      </c>
      <c r="G220" s="147" t="s">
        <v>1065</v>
      </c>
      <c r="H220" s="147" t="s">
        <v>1600</v>
      </c>
      <c r="I220" s="150">
        <v>0</v>
      </c>
      <c r="J220" s="150">
        <v>48161423</v>
      </c>
      <c r="K220" s="150">
        <v>48161423</v>
      </c>
    </row>
    <row r="221" spans="1:11" ht="15" customHeight="1" x14ac:dyDescent="0.25">
      <c r="A221" s="147" t="s">
        <v>154</v>
      </c>
      <c r="B221" s="147"/>
      <c r="C221" s="147" t="s">
        <v>1065</v>
      </c>
      <c r="D221" s="147"/>
      <c r="E221" s="149"/>
      <c r="F221" s="158" t="s">
        <v>143</v>
      </c>
      <c r="G221" s="147" t="s">
        <v>1065</v>
      </c>
      <c r="H221" s="147" t="s">
        <v>1559</v>
      </c>
      <c r="I221" s="150">
        <v>0</v>
      </c>
      <c r="J221" s="150">
        <v>12029468</v>
      </c>
      <c r="K221" s="150">
        <v>12029468</v>
      </c>
    </row>
    <row r="222" spans="1:11" ht="15" customHeight="1" x14ac:dyDescent="0.25">
      <c r="A222" s="147" t="s">
        <v>154</v>
      </c>
      <c r="B222" s="147"/>
      <c r="C222" s="147" t="s">
        <v>1065</v>
      </c>
      <c r="D222" s="147"/>
      <c r="E222" s="149"/>
      <c r="F222" s="158" t="s">
        <v>143</v>
      </c>
      <c r="G222" s="147" t="s">
        <v>1065</v>
      </c>
      <c r="H222" s="147" t="s">
        <v>1632</v>
      </c>
      <c r="I222" s="150">
        <v>0</v>
      </c>
      <c r="J222" s="150">
        <v>152430</v>
      </c>
      <c r="K222" s="150">
        <v>152430</v>
      </c>
    </row>
    <row r="223" spans="1:11" ht="15" customHeight="1" x14ac:dyDescent="0.25">
      <c r="A223" s="147" t="s">
        <v>154</v>
      </c>
      <c r="B223" s="147"/>
      <c r="C223" s="147" t="s">
        <v>1065</v>
      </c>
      <c r="D223" s="147"/>
      <c r="E223" s="149"/>
      <c r="F223" s="158" t="s">
        <v>143</v>
      </c>
      <c r="G223" s="147" t="s">
        <v>1065</v>
      </c>
      <c r="H223" s="147" t="s">
        <v>1630</v>
      </c>
      <c r="I223" s="150">
        <v>0</v>
      </c>
      <c r="J223" s="150">
        <v>63819</v>
      </c>
      <c r="K223" s="150">
        <v>63819</v>
      </c>
    </row>
    <row r="224" spans="1:11" ht="15" customHeight="1" x14ac:dyDescent="0.25">
      <c r="A224" s="147" t="s">
        <v>154</v>
      </c>
      <c r="B224" s="147"/>
      <c r="C224" s="147" t="s">
        <v>1065</v>
      </c>
      <c r="D224" s="147"/>
      <c r="E224" s="149"/>
      <c r="F224" s="158" t="s">
        <v>143</v>
      </c>
      <c r="G224" s="147" t="s">
        <v>1065</v>
      </c>
      <c r="H224" s="147" t="s">
        <v>1618</v>
      </c>
      <c r="I224" s="150">
        <v>0</v>
      </c>
      <c r="J224" s="150">
        <v>752924</v>
      </c>
      <c r="K224" s="150">
        <v>752924</v>
      </c>
    </row>
    <row r="225" spans="1:11" ht="15" customHeight="1" x14ac:dyDescent="0.25">
      <c r="A225" s="147" t="s">
        <v>154</v>
      </c>
      <c r="B225" s="147"/>
      <c r="C225" s="147" t="s">
        <v>1065</v>
      </c>
      <c r="D225" s="147"/>
      <c r="E225" s="149"/>
      <c r="F225" s="158" t="s">
        <v>143</v>
      </c>
      <c r="G225" s="147" t="s">
        <v>1065</v>
      </c>
      <c r="H225" s="147" t="s">
        <v>1604</v>
      </c>
      <c r="I225" s="150">
        <v>0</v>
      </c>
      <c r="J225" s="150">
        <v>6575</v>
      </c>
      <c r="K225" s="150">
        <v>6575</v>
      </c>
    </row>
    <row r="226" spans="1:11" ht="15" customHeight="1" x14ac:dyDescent="0.25">
      <c r="A226" s="147" t="s">
        <v>154</v>
      </c>
      <c r="B226" s="147"/>
      <c r="C226" s="147" t="s">
        <v>1065</v>
      </c>
      <c r="D226" s="147"/>
      <c r="E226" s="149"/>
      <c r="F226" s="158" t="s">
        <v>143</v>
      </c>
      <c r="G226" s="147" t="s">
        <v>1065</v>
      </c>
      <c r="H226" s="147" t="s">
        <v>1530</v>
      </c>
      <c r="I226" s="150">
        <v>0</v>
      </c>
      <c r="J226" s="150">
        <v>1700</v>
      </c>
      <c r="K226" s="150">
        <v>1700</v>
      </c>
    </row>
    <row r="227" spans="1:11" ht="15" customHeight="1" x14ac:dyDescent="0.25">
      <c r="A227" s="147" t="s">
        <v>154</v>
      </c>
      <c r="B227" s="147"/>
      <c r="C227" s="147" t="s">
        <v>1065</v>
      </c>
      <c r="D227" s="147"/>
      <c r="E227" s="149"/>
      <c r="F227" s="158" t="s">
        <v>143</v>
      </c>
      <c r="G227" s="147" t="s">
        <v>1065</v>
      </c>
      <c r="H227" s="147" t="s">
        <v>1633</v>
      </c>
      <c r="I227" s="150">
        <v>0</v>
      </c>
      <c r="J227" s="150">
        <v>714084</v>
      </c>
      <c r="K227" s="150">
        <v>714084</v>
      </c>
    </row>
    <row r="228" spans="1:11" ht="15" customHeight="1" x14ac:dyDescent="0.25">
      <c r="A228" s="147" t="s">
        <v>154</v>
      </c>
      <c r="B228" s="147"/>
      <c r="C228" s="147" t="s">
        <v>1065</v>
      </c>
      <c r="D228" s="147"/>
      <c r="E228" s="149"/>
      <c r="F228" s="158" t="s">
        <v>143</v>
      </c>
      <c r="G228" s="147" t="s">
        <v>1065</v>
      </c>
      <c r="H228" s="147" t="s">
        <v>1532</v>
      </c>
      <c r="I228" s="150">
        <v>0</v>
      </c>
      <c r="J228" s="150">
        <v>388543</v>
      </c>
      <c r="K228" s="150">
        <v>388543</v>
      </c>
    </row>
    <row r="229" spans="1:11" ht="15" customHeight="1" x14ac:dyDescent="0.25">
      <c r="A229" s="147" t="s">
        <v>155</v>
      </c>
      <c r="B229" s="147"/>
      <c r="C229" s="147" t="s">
        <v>445</v>
      </c>
      <c r="D229" s="147"/>
      <c r="E229" s="149"/>
      <c r="F229" s="158" t="s">
        <v>115</v>
      </c>
      <c r="G229" s="147" t="s">
        <v>445</v>
      </c>
      <c r="H229" s="147" t="s">
        <v>1604</v>
      </c>
      <c r="I229" s="150">
        <v>0</v>
      </c>
      <c r="J229" s="150">
        <v>2184</v>
      </c>
      <c r="K229" s="150">
        <v>2184</v>
      </c>
    </row>
    <row r="230" spans="1:11" ht="15" customHeight="1" x14ac:dyDescent="0.25">
      <c r="A230" s="147" t="s">
        <v>155</v>
      </c>
      <c r="B230" s="147"/>
      <c r="C230" s="147" t="s">
        <v>432</v>
      </c>
      <c r="D230" s="147"/>
      <c r="E230" s="149"/>
      <c r="F230" s="158" t="s">
        <v>114</v>
      </c>
      <c r="G230" s="147" t="s">
        <v>432</v>
      </c>
      <c r="H230" s="147" t="s">
        <v>1560</v>
      </c>
      <c r="I230" s="150">
        <v>0</v>
      </c>
      <c r="J230" s="150">
        <v>1296556280</v>
      </c>
      <c r="K230" s="150">
        <v>1296556280</v>
      </c>
    </row>
    <row r="231" spans="1:11" ht="15" customHeight="1" x14ac:dyDescent="0.25">
      <c r="A231" s="147" t="s">
        <v>155</v>
      </c>
      <c r="B231" s="147"/>
      <c r="C231" s="147" t="s">
        <v>432</v>
      </c>
      <c r="D231" s="147"/>
      <c r="E231" s="149"/>
      <c r="F231" s="158" t="s">
        <v>114</v>
      </c>
      <c r="G231" s="147" t="s">
        <v>432</v>
      </c>
      <c r="H231" s="147" t="s">
        <v>1529</v>
      </c>
      <c r="I231" s="150">
        <v>0</v>
      </c>
      <c r="J231" s="150">
        <v>2573786460</v>
      </c>
      <c r="K231" s="150">
        <v>2573786460</v>
      </c>
    </row>
    <row r="232" spans="1:11" ht="15" customHeight="1" x14ac:dyDescent="0.25">
      <c r="A232" s="147" t="s">
        <v>155</v>
      </c>
      <c r="B232" s="147"/>
      <c r="C232" s="147" t="s">
        <v>432</v>
      </c>
      <c r="D232" s="147"/>
      <c r="E232" s="149"/>
      <c r="F232" s="158" t="s">
        <v>114</v>
      </c>
      <c r="G232" s="147" t="s">
        <v>432</v>
      </c>
      <c r="H232" s="147" t="s">
        <v>1338</v>
      </c>
      <c r="I232" s="150">
        <v>0</v>
      </c>
      <c r="J232" s="150">
        <v>125471593</v>
      </c>
      <c r="K232" s="150">
        <v>125471593</v>
      </c>
    </row>
    <row r="233" spans="1:11" ht="15" customHeight="1" x14ac:dyDescent="0.25">
      <c r="A233" s="147" t="s">
        <v>155</v>
      </c>
      <c r="B233" s="147"/>
      <c r="C233" s="147" t="s">
        <v>432</v>
      </c>
      <c r="D233" s="147"/>
      <c r="E233" s="149"/>
      <c r="F233" s="158" t="s">
        <v>114</v>
      </c>
      <c r="G233" s="147" t="s">
        <v>432</v>
      </c>
      <c r="H233" s="147" t="s">
        <v>1632</v>
      </c>
      <c r="I233" s="150">
        <v>0</v>
      </c>
      <c r="J233" s="150">
        <v>16557647</v>
      </c>
      <c r="K233" s="150">
        <v>16557647</v>
      </c>
    </row>
    <row r="234" spans="1:11" ht="15" customHeight="1" x14ac:dyDescent="0.25">
      <c r="A234" s="147" t="s">
        <v>155</v>
      </c>
      <c r="B234" s="147"/>
      <c r="C234" s="147" t="s">
        <v>432</v>
      </c>
      <c r="D234" s="147"/>
      <c r="E234" s="149"/>
      <c r="F234" s="158" t="s">
        <v>114</v>
      </c>
      <c r="G234" s="147" t="s">
        <v>432</v>
      </c>
      <c r="H234" s="147" t="s">
        <v>1626</v>
      </c>
      <c r="I234" s="150">
        <v>0</v>
      </c>
      <c r="J234" s="150">
        <v>404083</v>
      </c>
      <c r="K234" s="150">
        <v>404083</v>
      </c>
    </row>
    <row r="235" spans="1:11" ht="15" customHeight="1" x14ac:dyDescent="0.25">
      <c r="A235" s="147" t="s">
        <v>155</v>
      </c>
      <c r="B235" s="147"/>
      <c r="C235" s="147" t="s">
        <v>432</v>
      </c>
      <c r="D235" s="147"/>
      <c r="E235" s="149"/>
      <c r="F235" s="158" t="s">
        <v>114</v>
      </c>
      <c r="G235" s="147" t="s">
        <v>432</v>
      </c>
      <c r="H235" s="147" t="s">
        <v>1645</v>
      </c>
      <c r="I235" s="150">
        <v>0</v>
      </c>
      <c r="J235" s="150">
        <v>42296</v>
      </c>
      <c r="K235" s="150">
        <v>42296</v>
      </c>
    </row>
    <row r="236" spans="1:11" ht="15" customHeight="1" x14ac:dyDescent="0.25">
      <c r="A236" s="147" t="s">
        <v>155</v>
      </c>
      <c r="B236" s="147"/>
      <c r="C236" s="147" t="s">
        <v>432</v>
      </c>
      <c r="D236" s="147"/>
      <c r="E236" s="149"/>
      <c r="F236" s="158" t="s">
        <v>114</v>
      </c>
      <c r="G236" s="147" t="s">
        <v>432</v>
      </c>
      <c r="H236" s="147" t="s">
        <v>1618</v>
      </c>
      <c r="I236" s="150">
        <v>0</v>
      </c>
      <c r="J236" s="150">
        <v>372302743</v>
      </c>
      <c r="K236" s="150">
        <v>372302743</v>
      </c>
    </row>
    <row r="237" spans="1:11" ht="15" customHeight="1" x14ac:dyDescent="0.25">
      <c r="A237" s="147" t="s">
        <v>155</v>
      </c>
      <c r="B237" s="147"/>
      <c r="C237" s="147" t="s">
        <v>432</v>
      </c>
      <c r="D237" s="147"/>
      <c r="E237" s="149"/>
      <c r="F237" s="158" t="s">
        <v>114</v>
      </c>
      <c r="G237" s="147" t="s">
        <v>432</v>
      </c>
      <c r="H237" s="147" t="s">
        <v>1616</v>
      </c>
      <c r="I237" s="150">
        <v>0</v>
      </c>
      <c r="J237" s="150">
        <v>543481</v>
      </c>
      <c r="K237" s="150">
        <v>543481</v>
      </c>
    </row>
    <row r="238" spans="1:11" ht="15" customHeight="1" x14ac:dyDescent="0.25">
      <c r="A238" s="147" t="s">
        <v>155</v>
      </c>
      <c r="B238" s="147"/>
      <c r="C238" s="147" t="s">
        <v>432</v>
      </c>
      <c r="D238" s="147"/>
      <c r="E238" s="149"/>
      <c r="F238" s="158" t="s">
        <v>114</v>
      </c>
      <c r="G238" s="147" t="s">
        <v>432</v>
      </c>
      <c r="H238" s="147" t="s">
        <v>1641</v>
      </c>
      <c r="I238" s="150">
        <v>0</v>
      </c>
      <c r="J238" s="150">
        <v>73238277</v>
      </c>
      <c r="K238" s="150">
        <v>73238277</v>
      </c>
    </row>
    <row r="239" spans="1:11" ht="15" customHeight="1" x14ac:dyDescent="0.25">
      <c r="A239" s="147" t="s">
        <v>155</v>
      </c>
      <c r="B239" s="147"/>
      <c r="C239" s="147" t="s">
        <v>432</v>
      </c>
      <c r="D239" s="147"/>
      <c r="E239" s="149"/>
      <c r="F239" s="158" t="s">
        <v>114</v>
      </c>
      <c r="G239" s="147" t="s">
        <v>432</v>
      </c>
      <c r="H239" s="147" t="s">
        <v>1629</v>
      </c>
      <c r="I239" s="150">
        <v>0</v>
      </c>
      <c r="J239" s="150">
        <v>120982</v>
      </c>
      <c r="K239" s="150">
        <v>120982</v>
      </c>
    </row>
    <row r="240" spans="1:11" ht="15" customHeight="1" x14ac:dyDescent="0.25">
      <c r="A240" s="147" t="s">
        <v>155</v>
      </c>
      <c r="B240" s="147"/>
      <c r="C240" s="147" t="s">
        <v>432</v>
      </c>
      <c r="D240" s="147"/>
      <c r="E240" s="149"/>
      <c r="F240" s="158" t="s">
        <v>114</v>
      </c>
      <c r="G240" s="147" t="s">
        <v>432</v>
      </c>
      <c r="H240" s="147" t="s">
        <v>1951</v>
      </c>
      <c r="I240" s="150">
        <v>0</v>
      </c>
      <c r="J240" s="150">
        <v>9322958</v>
      </c>
      <c r="K240" s="150">
        <v>9322958</v>
      </c>
    </row>
    <row r="241" spans="1:11" ht="15" customHeight="1" x14ac:dyDescent="0.25">
      <c r="A241" s="147" t="s">
        <v>155</v>
      </c>
      <c r="B241" s="147"/>
      <c r="C241" s="147" t="s">
        <v>432</v>
      </c>
      <c r="D241" s="147"/>
      <c r="E241" s="149"/>
      <c r="F241" s="158" t="s">
        <v>114</v>
      </c>
      <c r="G241" s="147" t="s">
        <v>432</v>
      </c>
      <c r="H241" s="147" t="s">
        <v>1604</v>
      </c>
      <c r="I241" s="150">
        <v>0</v>
      </c>
      <c r="J241" s="150">
        <v>1929675</v>
      </c>
      <c r="K241" s="150">
        <v>1929675</v>
      </c>
    </row>
    <row r="242" spans="1:11" ht="15" customHeight="1" x14ac:dyDescent="0.25">
      <c r="A242" s="147" t="s">
        <v>155</v>
      </c>
      <c r="B242" s="147"/>
      <c r="C242" s="147" t="s">
        <v>432</v>
      </c>
      <c r="D242" s="147"/>
      <c r="E242" s="149"/>
      <c r="F242" s="158" t="s">
        <v>114</v>
      </c>
      <c r="G242" s="147" t="s">
        <v>432</v>
      </c>
      <c r="H242" s="147" t="s">
        <v>1530</v>
      </c>
      <c r="I242" s="150">
        <v>0</v>
      </c>
      <c r="J242" s="150">
        <v>1994018</v>
      </c>
      <c r="K242" s="150">
        <v>1994018</v>
      </c>
    </row>
    <row r="243" spans="1:11" ht="15" customHeight="1" x14ac:dyDescent="0.25">
      <c r="A243" s="147" t="s">
        <v>155</v>
      </c>
      <c r="B243" s="147"/>
      <c r="C243" s="147" t="s">
        <v>432</v>
      </c>
      <c r="D243" s="147"/>
      <c r="E243" s="149"/>
      <c r="F243" s="158" t="s">
        <v>114</v>
      </c>
      <c r="G243" s="147" t="s">
        <v>432</v>
      </c>
      <c r="H243" s="147" t="s">
        <v>1532</v>
      </c>
      <c r="I243" s="150">
        <v>0</v>
      </c>
      <c r="J243" s="150">
        <v>16200</v>
      </c>
      <c r="K243" s="150">
        <v>16200</v>
      </c>
    </row>
    <row r="244" spans="1:11" ht="15" customHeight="1" x14ac:dyDescent="0.25">
      <c r="A244" s="147" t="s">
        <v>155</v>
      </c>
      <c r="B244" s="147"/>
      <c r="C244" s="147" t="s">
        <v>840</v>
      </c>
      <c r="D244" s="147"/>
      <c r="E244" s="149"/>
      <c r="F244" s="158" t="s">
        <v>135</v>
      </c>
      <c r="G244" s="147" t="s">
        <v>840</v>
      </c>
      <c r="H244" s="147" t="s">
        <v>1616</v>
      </c>
      <c r="I244" s="150">
        <v>0</v>
      </c>
      <c r="J244" s="150">
        <v>475548</v>
      </c>
      <c r="K244" s="150">
        <v>475548</v>
      </c>
    </row>
    <row r="245" spans="1:11" ht="15" customHeight="1" x14ac:dyDescent="0.25">
      <c r="A245" s="147" t="s">
        <v>155</v>
      </c>
      <c r="B245" s="147"/>
      <c r="C245" s="147" t="s">
        <v>840</v>
      </c>
      <c r="D245" s="147"/>
      <c r="E245" s="149"/>
      <c r="F245" s="158" t="s">
        <v>135</v>
      </c>
      <c r="G245" s="147" t="s">
        <v>840</v>
      </c>
      <c r="H245" s="147" t="s">
        <v>1604</v>
      </c>
      <c r="I245" s="150">
        <v>0</v>
      </c>
      <c r="J245" s="150">
        <v>1680</v>
      </c>
      <c r="K245" s="150">
        <v>1680</v>
      </c>
    </row>
    <row r="246" spans="1:11" ht="15" customHeight="1" x14ac:dyDescent="0.25">
      <c r="A246" s="147" t="s">
        <v>155</v>
      </c>
      <c r="B246" s="147"/>
      <c r="C246" s="147" t="s">
        <v>840</v>
      </c>
      <c r="D246" s="147"/>
      <c r="E246" s="149"/>
      <c r="F246" s="158" t="s">
        <v>135</v>
      </c>
      <c r="G246" s="147" t="s">
        <v>840</v>
      </c>
      <c r="H246" s="147" t="s">
        <v>1647</v>
      </c>
      <c r="I246" s="150">
        <v>0</v>
      </c>
      <c r="J246" s="150">
        <v>1141</v>
      </c>
      <c r="K246" s="150">
        <v>1141</v>
      </c>
    </row>
    <row r="247" spans="1:11" ht="15" customHeight="1" x14ac:dyDescent="0.25">
      <c r="A247" s="147" t="s">
        <v>155</v>
      </c>
      <c r="B247" s="147"/>
      <c r="C247" s="147" t="s">
        <v>519</v>
      </c>
      <c r="D247" s="147"/>
      <c r="E247" s="149"/>
      <c r="F247" s="158" t="s">
        <v>122</v>
      </c>
      <c r="G247" s="147" t="s">
        <v>519</v>
      </c>
      <c r="H247" s="147" t="s">
        <v>1618</v>
      </c>
      <c r="I247" s="150">
        <v>0</v>
      </c>
      <c r="J247" s="150">
        <v>573414</v>
      </c>
      <c r="K247" s="150">
        <v>573414</v>
      </c>
    </row>
    <row r="248" spans="1:11" ht="15" customHeight="1" x14ac:dyDescent="0.25">
      <c r="A248" s="147" t="s">
        <v>155</v>
      </c>
      <c r="B248" s="147"/>
      <c r="C248" s="147" t="s">
        <v>519</v>
      </c>
      <c r="D248" s="147"/>
      <c r="E248" s="149"/>
      <c r="F248" s="158" t="s">
        <v>122</v>
      </c>
      <c r="G248" s="147" t="s">
        <v>519</v>
      </c>
      <c r="H248" s="147" t="s">
        <v>1604</v>
      </c>
      <c r="I248" s="150">
        <v>0</v>
      </c>
      <c r="J248" s="150">
        <v>113</v>
      </c>
      <c r="K248" s="150">
        <v>113</v>
      </c>
    </row>
    <row r="249" spans="1:11" ht="15" customHeight="1" x14ac:dyDescent="0.25">
      <c r="A249" s="147" t="s">
        <v>155</v>
      </c>
      <c r="B249" s="147"/>
      <c r="C249" s="147" t="s">
        <v>519</v>
      </c>
      <c r="D249" s="147"/>
      <c r="E249" s="149"/>
      <c r="F249" s="158" t="s">
        <v>122</v>
      </c>
      <c r="G249" s="147" t="s">
        <v>519</v>
      </c>
      <c r="H249" s="147" t="s">
        <v>1530</v>
      </c>
      <c r="I249" s="150">
        <v>0</v>
      </c>
      <c r="J249" s="150">
        <v>10351227</v>
      </c>
      <c r="K249" s="150">
        <v>10351227</v>
      </c>
    </row>
    <row r="250" spans="1:11" ht="15" customHeight="1" x14ac:dyDescent="0.25">
      <c r="A250" s="147" t="s">
        <v>155</v>
      </c>
      <c r="B250" s="147"/>
      <c r="C250" s="147" t="s">
        <v>429</v>
      </c>
      <c r="D250" s="147"/>
      <c r="E250" s="149"/>
      <c r="F250" s="158" t="s">
        <v>112</v>
      </c>
      <c r="G250" s="147" t="s">
        <v>429</v>
      </c>
      <c r="H250" s="147" t="s">
        <v>1551</v>
      </c>
      <c r="I250" s="150">
        <v>0</v>
      </c>
      <c r="J250" s="150">
        <v>21338</v>
      </c>
      <c r="K250" s="150">
        <v>21338</v>
      </c>
    </row>
    <row r="251" spans="1:11" ht="15" customHeight="1" x14ac:dyDescent="0.25">
      <c r="A251" s="147" t="s">
        <v>155</v>
      </c>
      <c r="B251" s="147"/>
      <c r="C251" s="147" t="s">
        <v>429</v>
      </c>
      <c r="D251" s="147"/>
      <c r="E251" s="149"/>
      <c r="F251" s="158" t="s">
        <v>112</v>
      </c>
      <c r="G251" s="147" t="s">
        <v>429</v>
      </c>
      <c r="H251" s="147" t="s">
        <v>1534</v>
      </c>
      <c r="I251" s="150">
        <v>0</v>
      </c>
      <c r="J251" s="150">
        <v>7722172</v>
      </c>
      <c r="K251" s="150">
        <v>7722172</v>
      </c>
    </row>
    <row r="252" spans="1:11" ht="15" customHeight="1" x14ac:dyDescent="0.25">
      <c r="A252" s="147" t="s">
        <v>155</v>
      </c>
      <c r="B252" s="147"/>
      <c r="C252" s="147" t="s">
        <v>429</v>
      </c>
      <c r="D252" s="147"/>
      <c r="E252" s="149"/>
      <c r="F252" s="158" t="s">
        <v>112</v>
      </c>
      <c r="G252" s="147" t="s">
        <v>429</v>
      </c>
      <c r="H252" s="147" t="s">
        <v>1632</v>
      </c>
      <c r="I252" s="150">
        <v>0</v>
      </c>
      <c r="J252" s="150">
        <v>2169300</v>
      </c>
      <c r="K252" s="150">
        <v>2169300</v>
      </c>
    </row>
    <row r="253" spans="1:11" ht="15" customHeight="1" x14ac:dyDescent="0.25">
      <c r="A253" s="147" t="s">
        <v>155</v>
      </c>
      <c r="B253" s="147"/>
      <c r="C253" s="147" t="s">
        <v>429</v>
      </c>
      <c r="D253" s="147"/>
      <c r="E253" s="149"/>
      <c r="F253" s="158" t="s">
        <v>112</v>
      </c>
      <c r="G253" s="147" t="s">
        <v>429</v>
      </c>
      <c r="H253" s="147" t="s">
        <v>1645</v>
      </c>
      <c r="I253" s="150">
        <v>0</v>
      </c>
      <c r="J253" s="150">
        <v>1956299</v>
      </c>
      <c r="K253" s="150">
        <v>1956299</v>
      </c>
    </row>
    <row r="254" spans="1:11" ht="15" customHeight="1" x14ac:dyDescent="0.25">
      <c r="A254" s="147" t="s">
        <v>155</v>
      </c>
      <c r="B254" s="147"/>
      <c r="C254" s="147" t="s">
        <v>429</v>
      </c>
      <c r="D254" s="147"/>
      <c r="E254" s="149"/>
      <c r="F254" s="158" t="s">
        <v>112</v>
      </c>
      <c r="G254" s="147" t="s">
        <v>429</v>
      </c>
      <c r="H254" s="147" t="s">
        <v>1618</v>
      </c>
      <c r="I254" s="150">
        <v>0</v>
      </c>
      <c r="J254" s="150">
        <v>61111</v>
      </c>
      <c r="K254" s="150">
        <v>61111</v>
      </c>
    </row>
    <row r="255" spans="1:11" ht="15" customHeight="1" x14ac:dyDescent="0.25">
      <c r="A255" s="147" t="s">
        <v>155</v>
      </c>
      <c r="B255" s="147"/>
      <c r="C255" s="147" t="s">
        <v>429</v>
      </c>
      <c r="D255" s="147"/>
      <c r="E255" s="149"/>
      <c r="F255" s="158" t="s">
        <v>112</v>
      </c>
      <c r="G255" s="147" t="s">
        <v>429</v>
      </c>
      <c r="H255" s="147" t="s">
        <v>1641</v>
      </c>
      <c r="I255" s="150">
        <v>0</v>
      </c>
      <c r="J255" s="150">
        <v>2409</v>
      </c>
      <c r="K255" s="150">
        <v>2409</v>
      </c>
    </row>
    <row r="256" spans="1:11" ht="15" customHeight="1" x14ac:dyDescent="0.25">
      <c r="A256" s="147" t="s">
        <v>155</v>
      </c>
      <c r="B256" s="147"/>
      <c r="C256" s="147" t="s">
        <v>429</v>
      </c>
      <c r="D256" s="147"/>
      <c r="E256" s="149"/>
      <c r="F256" s="158" t="s">
        <v>112</v>
      </c>
      <c r="G256" s="147" t="s">
        <v>429</v>
      </c>
      <c r="H256" s="147" t="s">
        <v>1646</v>
      </c>
      <c r="I256" s="150">
        <v>0</v>
      </c>
      <c r="J256" s="150">
        <v>575548</v>
      </c>
      <c r="K256" s="150">
        <v>575548</v>
      </c>
    </row>
    <row r="257" spans="1:11" ht="15" customHeight="1" x14ac:dyDescent="0.25">
      <c r="A257" s="147" t="s">
        <v>155</v>
      </c>
      <c r="B257" s="147"/>
      <c r="C257" s="147" t="s">
        <v>429</v>
      </c>
      <c r="D257" s="147"/>
      <c r="E257" s="149"/>
      <c r="F257" s="158" t="s">
        <v>112</v>
      </c>
      <c r="G257" s="147" t="s">
        <v>429</v>
      </c>
      <c r="H257" s="147" t="s">
        <v>1604</v>
      </c>
      <c r="I257" s="150">
        <v>0</v>
      </c>
      <c r="J257" s="150">
        <v>288663</v>
      </c>
      <c r="K257" s="150">
        <v>288663</v>
      </c>
    </row>
    <row r="258" spans="1:11" ht="15" customHeight="1" x14ac:dyDescent="0.25">
      <c r="A258" s="147" t="s">
        <v>155</v>
      </c>
      <c r="B258" s="147"/>
      <c r="C258" s="147" t="s">
        <v>429</v>
      </c>
      <c r="D258" s="147"/>
      <c r="E258" s="149"/>
      <c r="F258" s="158" t="s">
        <v>112</v>
      </c>
      <c r="G258" s="147" t="s">
        <v>429</v>
      </c>
      <c r="H258" s="147" t="s">
        <v>1530</v>
      </c>
      <c r="I258" s="150">
        <v>0</v>
      </c>
      <c r="J258" s="150">
        <v>183064</v>
      </c>
      <c r="K258" s="150">
        <v>183064</v>
      </c>
    </row>
    <row r="259" spans="1:11" ht="15" customHeight="1" x14ac:dyDescent="0.25">
      <c r="A259" s="147" t="s">
        <v>155</v>
      </c>
      <c r="B259" s="147"/>
      <c r="C259" s="147" t="s">
        <v>429</v>
      </c>
      <c r="D259" s="147"/>
      <c r="E259" s="149"/>
      <c r="F259" s="158" t="s">
        <v>112</v>
      </c>
      <c r="G259" s="147" t="s">
        <v>429</v>
      </c>
      <c r="H259" s="147" t="s">
        <v>1597</v>
      </c>
      <c r="I259" s="150">
        <v>0</v>
      </c>
      <c r="J259" s="150">
        <v>37923</v>
      </c>
      <c r="K259" s="150">
        <v>37923</v>
      </c>
    </row>
    <row r="260" spans="1:11" ht="15" customHeight="1" x14ac:dyDescent="0.25">
      <c r="A260" s="147" t="s">
        <v>155</v>
      </c>
      <c r="B260" s="147"/>
      <c r="C260" s="147" t="s">
        <v>198</v>
      </c>
      <c r="D260" s="147"/>
      <c r="E260" s="149"/>
      <c r="F260" s="158" t="s">
        <v>30</v>
      </c>
      <c r="G260" s="147" t="s">
        <v>198</v>
      </c>
      <c r="H260" s="147" t="s">
        <v>1561</v>
      </c>
      <c r="I260" s="150">
        <v>44595550</v>
      </c>
      <c r="J260" s="150">
        <v>0</v>
      </c>
      <c r="K260" s="150">
        <v>44595550</v>
      </c>
    </row>
    <row r="261" spans="1:11" ht="15" customHeight="1" x14ac:dyDescent="0.25">
      <c r="A261" s="147" t="s">
        <v>155</v>
      </c>
      <c r="B261" s="147"/>
      <c r="C261" s="147" t="s">
        <v>198</v>
      </c>
      <c r="D261" s="147"/>
      <c r="E261" s="149"/>
      <c r="F261" s="158" t="s">
        <v>30</v>
      </c>
      <c r="G261" s="147" t="s">
        <v>198</v>
      </c>
      <c r="H261" s="147" t="s">
        <v>1562</v>
      </c>
      <c r="I261" s="150">
        <v>5794</v>
      </c>
      <c r="J261" s="150">
        <v>908284187</v>
      </c>
      <c r="K261" s="150">
        <v>908289981</v>
      </c>
    </row>
    <row r="262" spans="1:11" ht="15" customHeight="1" x14ac:dyDescent="0.25">
      <c r="A262" s="147" t="s">
        <v>155</v>
      </c>
      <c r="B262" s="147"/>
      <c r="C262" s="147" t="s">
        <v>198</v>
      </c>
      <c r="D262" s="147"/>
      <c r="E262" s="149"/>
      <c r="F262" s="158" t="s">
        <v>30</v>
      </c>
      <c r="G262" s="147" t="s">
        <v>198</v>
      </c>
      <c r="H262" s="147" t="s">
        <v>1560</v>
      </c>
      <c r="I262" s="150">
        <v>0</v>
      </c>
      <c r="J262" s="150">
        <v>4211134218</v>
      </c>
      <c r="K262" s="150">
        <v>4211134218</v>
      </c>
    </row>
    <row r="263" spans="1:11" ht="15" customHeight="1" x14ac:dyDescent="0.25">
      <c r="A263" s="147" t="s">
        <v>155</v>
      </c>
      <c r="B263" s="147"/>
      <c r="C263" s="147" t="s">
        <v>198</v>
      </c>
      <c r="D263" s="147"/>
      <c r="E263" s="149"/>
      <c r="F263" s="158" t="s">
        <v>30</v>
      </c>
      <c r="G263" s="147" t="s">
        <v>198</v>
      </c>
      <c r="H263" s="147" t="s">
        <v>1953</v>
      </c>
      <c r="I263" s="150">
        <v>0</v>
      </c>
      <c r="J263" s="150">
        <v>440010474</v>
      </c>
      <c r="K263" s="150">
        <v>440010474</v>
      </c>
    </row>
    <row r="264" spans="1:11" ht="15" customHeight="1" x14ac:dyDescent="0.25">
      <c r="A264" s="147" t="s">
        <v>155</v>
      </c>
      <c r="B264" s="147"/>
      <c r="C264" s="147" t="s">
        <v>198</v>
      </c>
      <c r="D264" s="147"/>
      <c r="E264" s="149"/>
      <c r="F264" s="158" t="s">
        <v>30</v>
      </c>
      <c r="G264" s="147" t="s">
        <v>198</v>
      </c>
      <c r="H264" s="147" t="s">
        <v>1551</v>
      </c>
      <c r="I264" s="150">
        <v>0</v>
      </c>
      <c r="J264" s="150">
        <v>86744030</v>
      </c>
      <c r="K264" s="150">
        <v>86744030</v>
      </c>
    </row>
    <row r="265" spans="1:11" ht="15" customHeight="1" x14ac:dyDescent="0.25">
      <c r="A265" s="147" t="s">
        <v>155</v>
      </c>
      <c r="B265" s="147"/>
      <c r="C265" s="147" t="s">
        <v>198</v>
      </c>
      <c r="D265" s="147"/>
      <c r="E265" s="149"/>
      <c r="F265" s="158" t="s">
        <v>30</v>
      </c>
      <c r="G265" s="147" t="s">
        <v>198</v>
      </c>
      <c r="H265" s="147" t="s">
        <v>1563</v>
      </c>
      <c r="I265" s="150">
        <v>0</v>
      </c>
      <c r="J265" s="150">
        <v>45125160</v>
      </c>
      <c r="K265" s="150">
        <v>45125160</v>
      </c>
    </row>
    <row r="266" spans="1:11" ht="15" customHeight="1" x14ac:dyDescent="0.25">
      <c r="A266" s="147" t="s">
        <v>155</v>
      </c>
      <c r="B266" s="147"/>
      <c r="C266" s="147" t="s">
        <v>198</v>
      </c>
      <c r="D266" s="147"/>
      <c r="E266" s="149"/>
      <c r="F266" s="158" t="s">
        <v>30</v>
      </c>
      <c r="G266" s="147" t="s">
        <v>198</v>
      </c>
      <c r="H266" s="147" t="s">
        <v>1564</v>
      </c>
      <c r="I266" s="150">
        <v>0</v>
      </c>
      <c r="J266" s="150">
        <v>1123897</v>
      </c>
      <c r="K266" s="150">
        <v>1123897</v>
      </c>
    </row>
    <row r="267" spans="1:11" ht="15" customHeight="1" x14ac:dyDescent="0.25">
      <c r="A267" s="147" t="s">
        <v>155</v>
      </c>
      <c r="B267" s="147"/>
      <c r="C267" s="147" t="s">
        <v>198</v>
      </c>
      <c r="D267" s="147"/>
      <c r="E267" s="149"/>
      <c r="F267" s="158" t="s">
        <v>30</v>
      </c>
      <c r="G267" s="147" t="s">
        <v>198</v>
      </c>
      <c r="H267" s="147" t="s">
        <v>1565</v>
      </c>
      <c r="I267" s="150">
        <v>0</v>
      </c>
      <c r="J267" s="150">
        <v>5156805</v>
      </c>
      <c r="K267" s="150">
        <v>5156805</v>
      </c>
    </row>
    <row r="268" spans="1:11" ht="15" customHeight="1" x14ac:dyDescent="0.25">
      <c r="A268" s="147" t="s">
        <v>155</v>
      </c>
      <c r="B268" s="147"/>
      <c r="C268" s="147" t="s">
        <v>198</v>
      </c>
      <c r="D268" s="147"/>
      <c r="E268" s="149"/>
      <c r="F268" s="158" t="s">
        <v>30</v>
      </c>
      <c r="G268" s="147" t="s">
        <v>198</v>
      </c>
      <c r="H268" s="147" t="s">
        <v>1566</v>
      </c>
      <c r="I268" s="150">
        <v>0</v>
      </c>
      <c r="J268" s="150">
        <v>1776505</v>
      </c>
      <c r="K268" s="150">
        <v>1776505</v>
      </c>
    </row>
    <row r="269" spans="1:11" ht="15" customHeight="1" x14ac:dyDescent="0.25">
      <c r="A269" s="147" t="s">
        <v>155</v>
      </c>
      <c r="B269" s="147"/>
      <c r="C269" s="147" t="s">
        <v>198</v>
      </c>
      <c r="D269" s="147"/>
      <c r="E269" s="149"/>
      <c r="F269" s="158" t="s">
        <v>30</v>
      </c>
      <c r="G269" s="147" t="s">
        <v>198</v>
      </c>
      <c r="H269" s="147" t="s">
        <v>1632</v>
      </c>
      <c r="I269" s="150">
        <v>4153904</v>
      </c>
      <c r="J269" s="150">
        <v>20875240</v>
      </c>
      <c r="K269" s="150">
        <v>25029144</v>
      </c>
    </row>
    <row r="270" spans="1:11" ht="15" customHeight="1" x14ac:dyDescent="0.25">
      <c r="A270" s="147" t="s">
        <v>155</v>
      </c>
      <c r="B270" s="147"/>
      <c r="C270" s="147" t="s">
        <v>198</v>
      </c>
      <c r="D270" s="147"/>
      <c r="E270" s="149"/>
      <c r="F270" s="158" t="s">
        <v>30</v>
      </c>
      <c r="G270" s="147" t="s">
        <v>198</v>
      </c>
      <c r="H270" s="147" t="s">
        <v>1628</v>
      </c>
      <c r="I270" s="150">
        <v>0</v>
      </c>
      <c r="J270" s="150">
        <v>675</v>
      </c>
      <c r="K270" s="150">
        <v>675</v>
      </c>
    </row>
    <row r="271" spans="1:11" ht="15" customHeight="1" x14ac:dyDescent="0.25">
      <c r="A271" s="147" t="s">
        <v>155</v>
      </c>
      <c r="B271" s="147"/>
      <c r="C271" s="147" t="s">
        <v>198</v>
      </c>
      <c r="D271" s="147"/>
      <c r="E271" s="149"/>
      <c r="F271" s="158" t="s">
        <v>30</v>
      </c>
      <c r="G271" s="147" t="s">
        <v>198</v>
      </c>
      <c r="H271" s="147" t="s">
        <v>1643</v>
      </c>
      <c r="I271" s="150">
        <v>0</v>
      </c>
      <c r="J271" s="150">
        <v>22667342</v>
      </c>
      <c r="K271" s="150">
        <v>22667342</v>
      </c>
    </row>
    <row r="272" spans="1:11" ht="15" customHeight="1" x14ac:dyDescent="0.25">
      <c r="A272" s="147" t="s">
        <v>155</v>
      </c>
      <c r="B272" s="147"/>
      <c r="C272" s="147" t="s">
        <v>198</v>
      </c>
      <c r="D272" s="147"/>
      <c r="E272" s="149"/>
      <c r="F272" s="158" t="s">
        <v>30</v>
      </c>
      <c r="G272" s="147" t="s">
        <v>198</v>
      </c>
      <c r="H272" s="147" t="s">
        <v>1567</v>
      </c>
      <c r="I272" s="150">
        <v>0</v>
      </c>
      <c r="J272" s="150">
        <v>484473</v>
      </c>
      <c r="K272" s="150">
        <v>484473</v>
      </c>
    </row>
    <row r="273" spans="1:11" ht="15" customHeight="1" x14ac:dyDescent="0.25">
      <c r="A273" s="147" t="s">
        <v>155</v>
      </c>
      <c r="B273" s="147"/>
      <c r="C273" s="147" t="s">
        <v>198</v>
      </c>
      <c r="D273" s="147"/>
      <c r="E273" s="149"/>
      <c r="F273" s="158" t="s">
        <v>30</v>
      </c>
      <c r="G273" s="147" t="s">
        <v>198</v>
      </c>
      <c r="H273" s="147" t="s">
        <v>1645</v>
      </c>
      <c r="I273" s="150">
        <v>0</v>
      </c>
      <c r="J273" s="150">
        <v>8049</v>
      </c>
      <c r="K273" s="150">
        <v>8049</v>
      </c>
    </row>
    <row r="274" spans="1:11" ht="15" customHeight="1" x14ac:dyDescent="0.25">
      <c r="A274" s="147" t="s">
        <v>155</v>
      </c>
      <c r="B274" s="147"/>
      <c r="C274" s="147" t="s">
        <v>198</v>
      </c>
      <c r="D274" s="147"/>
      <c r="E274" s="149"/>
      <c r="F274" s="158" t="s">
        <v>30</v>
      </c>
      <c r="G274" s="147" t="s">
        <v>198</v>
      </c>
      <c r="H274" s="147" t="s">
        <v>1630</v>
      </c>
      <c r="I274" s="150">
        <v>0</v>
      </c>
      <c r="J274" s="150">
        <v>91588865</v>
      </c>
      <c r="K274" s="150">
        <v>91588865</v>
      </c>
    </row>
    <row r="275" spans="1:11" ht="15" customHeight="1" x14ac:dyDescent="0.25">
      <c r="A275" s="147" t="s">
        <v>155</v>
      </c>
      <c r="B275" s="147"/>
      <c r="C275" s="147" t="s">
        <v>198</v>
      </c>
      <c r="D275" s="147"/>
      <c r="E275" s="149"/>
      <c r="F275" s="158" t="s">
        <v>30</v>
      </c>
      <c r="G275" s="147" t="s">
        <v>198</v>
      </c>
      <c r="H275" s="147" t="s">
        <v>1533</v>
      </c>
      <c r="I275" s="150">
        <v>0</v>
      </c>
      <c r="J275" s="150">
        <v>3149505</v>
      </c>
      <c r="K275" s="150">
        <v>3149505</v>
      </c>
    </row>
    <row r="276" spans="1:11" ht="15" customHeight="1" x14ac:dyDescent="0.25">
      <c r="A276" s="147" t="s">
        <v>155</v>
      </c>
      <c r="B276" s="147"/>
      <c r="C276" s="147" t="s">
        <v>198</v>
      </c>
      <c r="D276" s="147"/>
      <c r="E276" s="149"/>
      <c r="F276" s="158" t="s">
        <v>30</v>
      </c>
      <c r="G276" s="147" t="s">
        <v>198</v>
      </c>
      <c r="H276" s="147" t="s">
        <v>1618</v>
      </c>
      <c r="I276" s="150">
        <v>0</v>
      </c>
      <c r="J276" s="150">
        <v>43572186</v>
      </c>
      <c r="K276" s="150">
        <v>43572186</v>
      </c>
    </row>
    <row r="277" spans="1:11" ht="15" customHeight="1" x14ac:dyDescent="0.25">
      <c r="A277" s="147" t="s">
        <v>155</v>
      </c>
      <c r="B277" s="147"/>
      <c r="C277" s="147" t="s">
        <v>198</v>
      </c>
      <c r="D277" s="147"/>
      <c r="E277" s="149"/>
      <c r="F277" s="158" t="s">
        <v>30</v>
      </c>
      <c r="G277" s="147" t="s">
        <v>198</v>
      </c>
      <c r="H277" s="147" t="s">
        <v>1641</v>
      </c>
      <c r="I277" s="150">
        <v>0</v>
      </c>
      <c r="J277" s="150">
        <v>257388</v>
      </c>
      <c r="K277" s="150">
        <v>257388</v>
      </c>
    </row>
    <row r="278" spans="1:11" ht="15" customHeight="1" x14ac:dyDescent="0.25">
      <c r="A278" s="147" t="s">
        <v>155</v>
      </c>
      <c r="B278" s="147"/>
      <c r="C278" s="147" t="s">
        <v>198</v>
      </c>
      <c r="D278" s="147"/>
      <c r="E278" s="149"/>
      <c r="F278" s="158" t="s">
        <v>30</v>
      </c>
      <c r="G278" s="147" t="s">
        <v>198</v>
      </c>
      <c r="H278" s="147" t="s">
        <v>1604</v>
      </c>
      <c r="I278" s="150">
        <v>0</v>
      </c>
      <c r="J278" s="150">
        <v>2314213</v>
      </c>
      <c r="K278" s="150">
        <v>2314213</v>
      </c>
    </row>
    <row r="279" spans="1:11" ht="15" customHeight="1" x14ac:dyDescent="0.25">
      <c r="A279" s="147" t="s">
        <v>155</v>
      </c>
      <c r="B279" s="147"/>
      <c r="C279" s="147" t="s">
        <v>198</v>
      </c>
      <c r="D279" s="147"/>
      <c r="E279" s="149"/>
      <c r="F279" s="158" t="s">
        <v>30</v>
      </c>
      <c r="G279" s="147" t="s">
        <v>198</v>
      </c>
      <c r="H279" s="147" t="s">
        <v>1530</v>
      </c>
      <c r="I279" s="150">
        <v>0</v>
      </c>
      <c r="J279" s="150">
        <v>2352406</v>
      </c>
      <c r="K279" s="150">
        <v>2352406</v>
      </c>
    </row>
    <row r="280" spans="1:11" ht="15" customHeight="1" x14ac:dyDescent="0.25">
      <c r="A280" s="147" t="s">
        <v>155</v>
      </c>
      <c r="B280" s="147"/>
      <c r="C280" s="147" t="s">
        <v>198</v>
      </c>
      <c r="D280" s="147"/>
      <c r="E280" s="149"/>
      <c r="F280" s="158" t="s">
        <v>30</v>
      </c>
      <c r="G280" s="147" t="s">
        <v>198</v>
      </c>
      <c r="H280" s="147" t="s">
        <v>1568</v>
      </c>
      <c r="I280" s="150">
        <v>0</v>
      </c>
      <c r="J280" s="150">
        <v>163217</v>
      </c>
      <c r="K280" s="150">
        <v>163217</v>
      </c>
    </row>
    <row r="281" spans="1:11" ht="15" customHeight="1" x14ac:dyDescent="0.25">
      <c r="A281" s="147" t="s">
        <v>155</v>
      </c>
      <c r="B281" s="147"/>
      <c r="C281" s="147" t="s">
        <v>198</v>
      </c>
      <c r="D281" s="147"/>
      <c r="E281" s="149"/>
      <c r="F281" s="158" t="s">
        <v>30</v>
      </c>
      <c r="G281" s="147" t="s">
        <v>198</v>
      </c>
      <c r="H281" s="147" t="s">
        <v>1531</v>
      </c>
      <c r="I281" s="150">
        <v>0</v>
      </c>
      <c r="J281" s="150">
        <v>11394908</v>
      </c>
      <c r="K281" s="150">
        <v>11394908</v>
      </c>
    </row>
    <row r="282" spans="1:11" ht="15" customHeight="1" x14ac:dyDescent="0.25">
      <c r="A282" s="147" t="s">
        <v>156</v>
      </c>
      <c r="B282" s="147"/>
      <c r="C282" s="147" t="s">
        <v>199</v>
      </c>
      <c r="D282" s="147"/>
      <c r="E282" s="149"/>
      <c r="F282" s="158" t="s">
        <v>31</v>
      </c>
      <c r="G282" s="147" t="s">
        <v>199</v>
      </c>
      <c r="H282" s="147" t="s">
        <v>1567</v>
      </c>
      <c r="I282" s="150">
        <v>0</v>
      </c>
      <c r="J282" s="150">
        <v>14085088</v>
      </c>
      <c r="K282" s="150">
        <v>14085088</v>
      </c>
    </row>
    <row r="283" spans="1:11" ht="15" customHeight="1" x14ac:dyDescent="0.25">
      <c r="A283" s="147" t="s">
        <v>156</v>
      </c>
      <c r="B283" s="147"/>
      <c r="C283" s="147" t="s">
        <v>199</v>
      </c>
      <c r="D283" s="147"/>
      <c r="E283" s="149"/>
      <c r="F283" s="158" t="s">
        <v>31</v>
      </c>
      <c r="G283" s="147" t="s">
        <v>199</v>
      </c>
      <c r="H283" s="147" t="s">
        <v>1641</v>
      </c>
      <c r="I283" s="150">
        <v>0</v>
      </c>
      <c r="J283" s="150">
        <v>3656818</v>
      </c>
      <c r="K283" s="150">
        <v>3656818</v>
      </c>
    </row>
    <row r="284" spans="1:11" ht="15" customHeight="1" x14ac:dyDescent="0.25">
      <c r="A284" s="147" t="s">
        <v>156</v>
      </c>
      <c r="B284" s="147"/>
      <c r="C284" s="147" t="s">
        <v>199</v>
      </c>
      <c r="D284" s="147"/>
      <c r="E284" s="149"/>
      <c r="F284" s="158" t="s">
        <v>31</v>
      </c>
      <c r="G284" s="147" t="s">
        <v>199</v>
      </c>
      <c r="H284" s="147" t="s">
        <v>1569</v>
      </c>
      <c r="I284" s="150">
        <v>0</v>
      </c>
      <c r="J284" s="150">
        <v>14414</v>
      </c>
      <c r="K284" s="150">
        <v>14414</v>
      </c>
    </row>
    <row r="285" spans="1:11" s="151" customFormat="1" ht="15" customHeight="1" x14ac:dyDescent="0.25">
      <c r="A285" s="147" t="s">
        <v>156</v>
      </c>
      <c r="B285" s="147"/>
      <c r="C285" s="147" t="s">
        <v>199</v>
      </c>
      <c r="D285" s="147" t="s">
        <v>288</v>
      </c>
      <c r="E285" s="149"/>
      <c r="F285" s="148" t="s">
        <v>32</v>
      </c>
      <c r="G285" s="147" t="s">
        <v>288</v>
      </c>
      <c r="H285" s="147" t="s">
        <v>1641</v>
      </c>
      <c r="I285" s="150">
        <v>1797</v>
      </c>
      <c r="J285" s="150">
        <v>0</v>
      </c>
      <c r="K285" s="150">
        <v>1797</v>
      </c>
    </row>
    <row r="286" spans="1:11" s="151" customFormat="1" ht="15" customHeight="1" x14ac:dyDescent="0.25">
      <c r="A286" s="147" t="s">
        <v>156</v>
      </c>
      <c r="B286" s="147"/>
      <c r="C286" s="147" t="s">
        <v>199</v>
      </c>
      <c r="D286" s="147" t="s">
        <v>288</v>
      </c>
      <c r="E286" s="149"/>
      <c r="F286" s="148" t="s">
        <v>32</v>
      </c>
      <c r="G286" s="147" t="s">
        <v>288</v>
      </c>
      <c r="H286" s="147" t="s">
        <v>1604</v>
      </c>
      <c r="I286" s="150">
        <v>2</v>
      </c>
      <c r="J286" s="150">
        <v>0</v>
      </c>
      <c r="K286" s="150">
        <v>2</v>
      </c>
    </row>
    <row r="287" spans="1:11" s="151" customFormat="1" ht="15" customHeight="1" x14ac:dyDescent="0.25">
      <c r="A287" s="147" t="s">
        <v>156</v>
      </c>
      <c r="B287" s="147"/>
      <c r="C287" s="147" t="s">
        <v>199</v>
      </c>
      <c r="D287" s="147" t="s">
        <v>288</v>
      </c>
      <c r="E287" s="149"/>
      <c r="F287" s="148" t="s">
        <v>32</v>
      </c>
      <c r="G287" s="147" t="s">
        <v>288</v>
      </c>
      <c r="H287" s="147" t="s">
        <v>1530</v>
      </c>
      <c r="I287" s="150">
        <v>1007</v>
      </c>
      <c r="J287" s="150">
        <v>0</v>
      </c>
      <c r="K287" s="150">
        <v>1007</v>
      </c>
    </row>
    <row r="288" spans="1:11" ht="15" customHeight="1" x14ac:dyDescent="0.25">
      <c r="A288" s="147" t="s">
        <v>156</v>
      </c>
      <c r="B288" s="147"/>
      <c r="C288" s="147" t="s">
        <v>598</v>
      </c>
      <c r="D288" s="147"/>
      <c r="E288" s="149"/>
      <c r="F288" s="158" t="s">
        <v>130</v>
      </c>
      <c r="G288" s="147" t="s">
        <v>598</v>
      </c>
      <c r="H288" s="147" t="s">
        <v>1533</v>
      </c>
      <c r="I288" s="150">
        <v>0</v>
      </c>
      <c r="J288" s="150">
        <v>778889</v>
      </c>
      <c r="K288" s="150">
        <v>778889</v>
      </c>
    </row>
    <row r="289" spans="1:11" ht="15" customHeight="1" x14ac:dyDescent="0.25">
      <c r="A289" s="147" t="s">
        <v>156</v>
      </c>
      <c r="B289" s="147"/>
      <c r="C289" s="147" t="s">
        <v>399</v>
      </c>
      <c r="D289" s="147"/>
      <c r="E289" s="149"/>
      <c r="F289" s="158" t="s">
        <v>107</v>
      </c>
      <c r="G289" s="147" t="s">
        <v>399</v>
      </c>
      <c r="H289" s="147" t="s">
        <v>1570</v>
      </c>
      <c r="I289" s="150">
        <v>0</v>
      </c>
      <c r="J289" s="150">
        <v>4145609</v>
      </c>
      <c r="K289" s="150">
        <v>4145609</v>
      </c>
    </row>
    <row r="290" spans="1:11" ht="15" customHeight="1" x14ac:dyDescent="0.25">
      <c r="A290" s="147" t="s">
        <v>156</v>
      </c>
      <c r="B290" s="147"/>
      <c r="C290" s="147" t="s">
        <v>601</v>
      </c>
      <c r="D290" s="147"/>
      <c r="E290" s="149"/>
      <c r="F290" s="158" t="s">
        <v>131</v>
      </c>
      <c r="G290" s="147" t="s">
        <v>601</v>
      </c>
      <c r="H290" s="147" t="s">
        <v>1533</v>
      </c>
      <c r="I290" s="150">
        <v>0</v>
      </c>
      <c r="J290" s="150">
        <v>523075</v>
      </c>
      <c r="K290" s="150">
        <v>523075</v>
      </c>
    </row>
    <row r="291" spans="1:11" ht="15" customHeight="1" x14ac:dyDescent="0.25">
      <c r="A291" s="147" t="s">
        <v>156</v>
      </c>
      <c r="B291" s="147"/>
      <c r="C291" s="147" t="s">
        <v>200</v>
      </c>
      <c r="D291" s="147"/>
      <c r="E291" s="149"/>
      <c r="F291" s="158" t="s">
        <v>33</v>
      </c>
      <c r="G291" s="147" t="s">
        <v>200</v>
      </c>
      <c r="H291" s="147" t="s">
        <v>1630</v>
      </c>
      <c r="I291" s="150">
        <v>0</v>
      </c>
      <c r="J291" s="150">
        <v>60646708</v>
      </c>
      <c r="K291" s="150">
        <v>60646708</v>
      </c>
    </row>
    <row r="292" spans="1:11" ht="15" customHeight="1" x14ac:dyDescent="0.25">
      <c r="A292" s="147" t="s">
        <v>156</v>
      </c>
      <c r="B292" s="147"/>
      <c r="C292" s="147" t="s">
        <v>200</v>
      </c>
      <c r="D292" s="147"/>
      <c r="E292" s="149"/>
      <c r="F292" s="158" t="s">
        <v>33</v>
      </c>
      <c r="G292" s="147" t="s">
        <v>200</v>
      </c>
      <c r="H292" s="147" t="s">
        <v>1618</v>
      </c>
      <c r="I292" s="150">
        <v>0</v>
      </c>
      <c r="J292" s="150">
        <v>2781853</v>
      </c>
      <c r="K292" s="150">
        <v>2781853</v>
      </c>
    </row>
    <row r="293" spans="1:11" ht="15" customHeight="1" x14ac:dyDescent="0.25">
      <c r="A293" s="147" t="s">
        <v>156</v>
      </c>
      <c r="B293" s="147"/>
      <c r="C293" s="147" t="s">
        <v>200</v>
      </c>
      <c r="D293" s="147"/>
      <c r="E293" s="149"/>
      <c r="F293" s="158" t="s">
        <v>33</v>
      </c>
      <c r="G293" s="147" t="s">
        <v>200</v>
      </c>
      <c r="H293" s="147" t="s">
        <v>1604</v>
      </c>
      <c r="I293" s="150">
        <v>159309</v>
      </c>
      <c r="J293" s="150">
        <v>1360</v>
      </c>
      <c r="K293" s="150">
        <v>160669</v>
      </c>
    </row>
    <row r="294" spans="1:11" ht="15" customHeight="1" x14ac:dyDescent="0.25">
      <c r="A294" s="147" t="s">
        <v>156</v>
      </c>
      <c r="B294" s="147"/>
      <c r="C294" s="147" t="s">
        <v>400</v>
      </c>
      <c r="D294" s="147"/>
      <c r="E294" s="149"/>
      <c r="F294" s="158" t="s">
        <v>108</v>
      </c>
      <c r="G294" s="147" t="s">
        <v>400</v>
      </c>
      <c r="H294" s="147" t="s">
        <v>1534</v>
      </c>
      <c r="I294" s="150">
        <v>0</v>
      </c>
      <c r="J294" s="150">
        <v>3969107</v>
      </c>
      <c r="K294" s="150">
        <v>3969107</v>
      </c>
    </row>
    <row r="295" spans="1:11" ht="15" customHeight="1" x14ac:dyDescent="0.25">
      <c r="A295" s="147" t="s">
        <v>156</v>
      </c>
      <c r="B295" s="147"/>
      <c r="C295" s="147" t="s">
        <v>400</v>
      </c>
      <c r="D295" s="147"/>
      <c r="E295" s="149"/>
      <c r="F295" s="158" t="s">
        <v>108</v>
      </c>
      <c r="G295" s="147" t="s">
        <v>400</v>
      </c>
      <c r="H295" s="147" t="s">
        <v>1604</v>
      </c>
      <c r="I295" s="150">
        <v>0</v>
      </c>
      <c r="J295" s="150">
        <v>5352</v>
      </c>
      <c r="K295" s="150">
        <v>5352</v>
      </c>
    </row>
    <row r="296" spans="1:11" ht="15" customHeight="1" x14ac:dyDescent="0.25">
      <c r="A296" s="147" t="s">
        <v>156</v>
      </c>
      <c r="B296" s="147"/>
      <c r="C296" s="147" t="s">
        <v>400</v>
      </c>
      <c r="D296" s="147"/>
      <c r="E296" s="149"/>
      <c r="F296" s="158" t="s">
        <v>108</v>
      </c>
      <c r="G296" s="147" t="s">
        <v>400</v>
      </c>
      <c r="H296" s="147" t="s">
        <v>1530</v>
      </c>
      <c r="I296" s="150">
        <v>0</v>
      </c>
      <c r="J296" s="150">
        <v>1422</v>
      </c>
      <c r="K296" s="150">
        <v>1422</v>
      </c>
    </row>
    <row r="297" spans="1:11" ht="15" customHeight="1" x14ac:dyDescent="0.25">
      <c r="A297" s="147" t="s">
        <v>156</v>
      </c>
      <c r="B297" s="147"/>
      <c r="C297" s="147" t="s">
        <v>201</v>
      </c>
      <c r="D297" s="147"/>
      <c r="E297" s="149"/>
      <c r="F297" s="158" t="s">
        <v>34</v>
      </c>
      <c r="G297" s="147" t="s">
        <v>201</v>
      </c>
      <c r="H297" s="147" t="s">
        <v>1551</v>
      </c>
      <c r="I297" s="150">
        <v>0</v>
      </c>
      <c r="J297" s="150">
        <v>100177262</v>
      </c>
      <c r="K297" s="150">
        <v>100177262</v>
      </c>
    </row>
    <row r="298" spans="1:11" ht="15" customHeight="1" x14ac:dyDescent="0.25">
      <c r="A298" s="147" t="s">
        <v>156</v>
      </c>
      <c r="B298" s="147"/>
      <c r="C298" s="147" t="s">
        <v>201</v>
      </c>
      <c r="D298" s="147"/>
      <c r="E298" s="149"/>
      <c r="F298" s="158" t="s">
        <v>34</v>
      </c>
      <c r="G298" s="147" t="s">
        <v>201</v>
      </c>
      <c r="H298" s="147" t="s">
        <v>1644</v>
      </c>
      <c r="I298" s="150">
        <v>0</v>
      </c>
      <c r="J298" s="150">
        <v>12</v>
      </c>
      <c r="K298" s="150">
        <v>12</v>
      </c>
    </row>
    <row r="299" spans="1:11" ht="15" customHeight="1" x14ac:dyDescent="0.25">
      <c r="A299" s="147" t="s">
        <v>156</v>
      </c>
      <c r="B299" s="147"/>
      <c r="C299" s="147" t="s">
        <v>201</v>
      </c>
      <c r="D299" s="147"/>
      <c r="E299" s="149"/>
      <c r="F299" s="158" t="s">
        <v>34</v>
      </c>
      <c r="G299" s="147" t="s">
        <v>201</v>
      </c>
      <c r="H299" s="147" t="s">
        <v>1534</v>
      </c>
      <c r="I299" s="150">
        <v>0</v>
      </c>
      <c r="J299" s="150">
        <v>8246044</v>
      </c>
      <c r="K299" s="150">
        <v>8246044</v>
      </c>
    </row>
    <row r="300" spans="1:11" ht="15" customHeight="1" x14ac:dyDescent="0.25">
      <c r="A300" s="147" t="s">
        <v>156</v>
      </c>
      <c r="B300" s="147"/>
      <c r="C300" s="147" t="s">
        <v>201</v>
      </c>
      <c r="D300" s="147"/>
      <c r="E300" s="149"/>
      <c r="F300" s="158" t="s">
        <v>34</v>
      </c>
      <c r="G300" s="147" t="s">
        <v>201</v>
      </c>
      <c r="H300" s="147" t="s">
        <v>1645</v>
      </c>
      <c r="I300" s="150">
        <v>0</v>
      </c>
      <c r="J300" s="150">
        <v>138</v>
      </c>
      <c r="K300" s="150">
        <v>138</v>
      </c>
    </row>
    <row r="301" spans="1:11" ht="15" customHeight="1" x14ac:dyDescent="0.25">
      <c r="A301" s="147" t="s">
        <v>156</v>
      </c>
      <c r="B301" s="147"/>
      <c r="C301" s="147" t="s">
        <v>201</v>
      </c>
      <c r="D301" s="147"/>
      <c r="E301" s="149"/>
      <c r="F301" s="158" t="s">
        <v>34</v>
      </c>
      <c r="G301" s="147" t="s">
        <v>201</v>
      </c>
      <c r="H301" s="147" t="s">
        <v>1618</v>
      </c>
      <c r="I301" s="150">
        <v>0</v>
      </c>
      <c r="J301" s="150">
        <v>70655127</v>
      </c>
      <c r="K301" s="150">
        <v>70655127</v>
      </c>
    </row>
    <row r="302" spans="1:11" ht="15" customHeight="1" x14ac:dyDescent="0.25">
      <c r="A302" s="147" t="s">
        <v>156</v>
      </c>
      <c r="B302" s="147"/>
      <c r="C302" s="147" t="s">
        <v>201</v>
      </c>
      <c r="D302" s="147"/>
      <c r="E302" s="149"/>
      <c r="F302" s="158" t="s">
        <v>34</v>
      </c>
      <c r="G302" s="147" t="s">
        <v>201</v>
      </c>
      <c r="H302" s="147" t="s">
        <v>1625</v>
      </c>
      <c r="I302" s="150">
        <v>0</v>
      </c>
      <c r="J302" s="150">
        <v>897339</v>
      </c>
      <c r="K302" s="150">
        <v>897339</v>
      </c>
    </row>
    <row r="303" spans="1:11" ht="15" customHeight="1" x14ac:dyDescent="0.25">
      <c r="A303" s="147" t="s">
        <v>156</v>
      </c>
      <c r="B303" s="147"/>
      <c r="C303" s="147" t="s">
        <v>201</v>
      </c>
      <c r="D303" s="147"/>
      <c r="E303" s="149"/>
      <c r="F303" s="158" t="s">
        <v>34</v>
      </c>
      <c r="G303" s="147" t="s">
        <v>201</v>
      </c>
      <c r="H303" s="147" t="s">
        <v>1624</v>
      </c>
      <c r="I303" s="150">
        <v>0</v>
      </c>
      <c r="J303" s="150">
        <v>1068165</v>
      </c>
      <c r="K303" s="150">
        <v>1068165</v>
      </c>
    </row>
    <row r="304" spans="1:11" ht="15" customHeight="1" x14ac:dyDescent="0.25">
      <c r="A304" s="147" t="s">
        <v>156</v>
      </c>
      <c r="B304" s="147"/>
      <c r="C304" s="147" t="s">
        <v>201</v>
      </c>
      <c r="D304" s="147"/>
      <c r="E304" s="149"/>
      <c r="F304" s="158" t="s">
        <v>34</v>
      </c>
      <c r="G304" s="147" t="s">
        <v>201</v>
      </c>
      <c r="H304" s="147" t="s">
        <v>1604</v>
      </c>
      <c r="I304" s="150">
        <v>41875</v>
      </c>
      <c r="J304" s="150">
        <v>103426</v>
      </c>
      <c r="K304" s="150">
        <v>145301</v>
      </c>
    </row>
    <row r="305" spans="1:11" ht="15" customHeight="1" x14ac:dyDescent="0.25">
      <c r="A305" s="147" t="s">
        <v>156</v>
      </c>
      <c r="B305" s="147"/>
      <c r="C305" s="147" t="s">
        <v>201</v>
      </c>
      <c r="D305" s="147"/>
      <c r="E305" s="149"/>
      <c r="F305" s="158" t="s">
        <v>34</v>
      </c>
      <c r="G305" s="147" t="s">
        <v>201</v>
      </c>
      <c r="H305" s="147" t="s">
        <v>1530</v>
      </c>
      <c r="I305" s="150">
        <v>0</v>
      </c>
      <c r="J305" s="150">
        <v>196847585</v>
      </c>
      <c r="K305" s="150">
        <v>196847585</v>
      </c>
    </row>
    <row r="306" spans="1:11" ht="15" customHeight="1" x14ac:dyDescent="0.25">
      <c r="A306" s="147" t="s">
        <v>156</v>
      </c>
      <c r="B306" s="147"/>
      <c r="C306" s="147" t="s">
        <v>201</v>
      </c>
      <c r="D306" s="147"/>
      <c r="E306" s="149"/>
      <c r="F306" s="158" t="s">
        <v>34</v>
      </c>
      <c r="G306" s="147" t="s">
        <v>201</v>
      </c>
      <c r="H306" s="147" t="s">
        <v>1647</v>
      </c>
      <c r="I306" s="150">
        <v>395000</v>
      </c>
      <c r="J306" s="150">
        <v>4011208</v>
      </c>
      <c r="K306" s="150">
        <v>4406208</v>
      </c>
    </row>
    <row r="307" spans="1:11" ht="15" customHeight="1" x14ac:dyDescent="0.25">
      <c r="A307" s="147" t="s">
        <v>156</v>
      </c>
      <c r="B307" s="147"/>
      <c r="C307" s="147" t="s">
        <v>202</v>
      </c>
      <c r="D307" s="147"/>
      <c r="E307" s="149"/>
      <c r="F307" s="158" t="s">
        <v>35</v>
      </c>
      <c r="G307" s="147" t="s">
        <v>202</v>
      </c>
      <c r="H307" s="147" t="s">
        <v>1571</v>
      </c>
      <c r="I307" s="150">
        <v>0</v>
      </c>
      <c r="J307" s="150">
        <v>168356309</v>
      </c>
      <c r="K307" s="150">
        <v>168356309</v>
      </c>
    </row>
    <row r="308" spans="1:11" ht="15" customHeight="1" x14ac:dyDescent="0.25">
      <c r="A308" s="147" t="s">
        <v>156</v>
      </c>
      <c r="B308" s="147"/>
      <c r="C308" s="147" t="s">
        <v>202</v>
      </c>
      <c r="D308" s="147"/>
      <c r="E308" s="149"/>
      <c r="F308" s="158" t="s">
        <v>35</v>
      </c>
      <c r="G308" s="147" t="s">
        <v>202</v>
      </c>
      <c r="H308" s="147" t="s">
        <v>1534</v>
      </c>
      <c r="I308" s="150">
        <v>0</v>
      </c>
      <c r="J308" s="150">
        <v>4351626</v>
      </c>
      <c r="K308" s="150">
        <v>4351626</v>
      </c>
    </row>
    <row r="309" spans="1:11" ht="15" customHeight="1" x14ac:dyDescent="0.25">
      <c r="A309" s="147" t="s">
        <v>156</v>
      </c>
      <c r="B309" s="147"/>
      <c r="C309" s="147" t="s">
        <v>202</v>
      </c>
      <c r="D309" s="147"/>
      <c r="E309" s="149"/>
      <c r="F309" s="158" t="s">
        <v>35</v>
      </c>
      <c r="G309" s="147" t="s">
        <v>202</v>
      </c>
      <c r="H309" s="147" t="s">
        <v>1628</v>
      </c>
      <c r="I309" s="150">
        <v>0</v>
      </c>
      <c r="J309" s="150">
        <v>10748571</v>
      </c>
      <c r="K309" s="150">
        <v>10748571</v>
      </c>
    </row>
    <row r="310" spans="1:11" ht="15" customHeight="1" x14ac:dyDescent="0.25">
      <c r="A310" s="147" t="s">
        <v>156</v>
      </c>
      <c r="B310" s="147"/>
      <c r="C310" s="147" t="s">
        <v>202</v>
      </c>
      <c r="D310" s="147"/>
      <c r="E310" s="149"/>
      <c r="F310" s="158" t="s">
        <v>35</v>
      </c>
      <c r="G310" s="147" t="s">
        <v>202</v>
      </c>
      <c r="H310" s="147" t="s">
        <v>1572</v>
      </c>
      <c r="I310" s="150">
        <v>3470841</v>
      </c>
      <c r="J310" s="150">
        <v>5000000</v>
      </c>
      <c r="K310" s="150">
        <v>8470841</v>
      </c>
    </row>
    <row r="311" spans="1:11" ht="15" customHeight="1" x14ac:dyDescent="0.25">
      <c r="A311" s="147" t="s">
        <v>156</v>
      </c>
      <c r="B311" s="147"/>
      <c r="C311" s="147" t="s">
        <v>202</v>
      </c>
      <c r="D311" s="147"/>
      <c r="E311" s="149"/>
      <c r="F311" s="158" t="s">
        <v>35</v>
      </c>
      <c r="G311" s="147" t="s">
        <v>202</v>
      </c>
      <c r="H311" s="147" t="s">
        <v>1645</v>
      </c>
      <c r="I311" s="150">
        <v>1714</v>
      </c>
      <c r="J311" s="150">
        <v>0</v>
      </c>
      <c r="K311" s="150">
        <v>1714</v>
      </c>
    </row>
    <row r="312" spans="1:11" ht="15" customHeight="1" x14ac:dyDescent="0.25">
      <c r="A312" s="147" t="s">
        <v>156</v>
      </c>
      <c r="B312" s="147"/>
      <c r="C312" s="147" t="s">
        <v>202</v>
      </c>
      <c r="D312" s="147"/>
      <c r="E312" s="149"/>
      <c r="F312" s="158" t="s">
        <v>35</v>
      </c>
      <c r="G312" s="147" t="s">
        <v>202</v>
      </c>
      <c r="H312" s="147" t="s">
        <v>1618</v>
      </c>
      <c r="I312" s="150">
        <v>0</v>
      </c>
      <c r="J312" s="150">
        <v>6456314</v>
      </c>
      <c r="K312" s="150">
        <v>6456314</v>
      </c>
    </row>
    <row r="313" spans="1:11" ht="15" customHeight="1" x14ac:dyDescent="0.25">
      <c r="A313" s="147" t="s">
        <v>156</v>
      </c>
      <c r="B313" s="147"/>
      <c r="C313" s="147" t="s">
        <v>202</v>
      </c>
      <c r="D313" s="147"/>
      <c r="E313" s="149"/>
      <c r="F313" s="158" t="s">
        <v>35</v>
      </c>
      <c r="G313" s="147" t="s">
        <v>202</v>
      </c>
      <c r="H313" s="147" t="s">
        <v>1624</v>
      </c>
      <c r="I313" s="150">
        <v>0</v>
      </c>
      <c r="J313" s="150">
        <v>146232</v>
      </c>
      <c r="K313" s="150">
        <v>146232</v>
      </c>
    </row>
    <row r="314" spans="1:11" ht="15" customHeight="1" x14ac:dyDescent="0.25">
      <c r="A314" s="147" t="s">
        <v>156</v>
      </c>
      <c r="B314" s="147"/>
      <c r="C314" s="147" t="s">
        <v>202</v>
      </c>
      <c r="D314" s="147"/>
      <c r="E314" s="149"/>
      <c r="F314" s="158" t="s">
        <v>35</v>
      </c>
      <c r="G314" s="147" t="s">
        <v>202</v>
      </c>
      <c r="H314" s="147" t="s">
        <v>1573</v>
      </c>
      <c r="I314" s="150">
        <v>0</v>
      </c>
      <c r="J314" s="150">
        <v>5712892</v>
      </c>
      <c r="K314" s="150">
        <v>5712892</v>
      </c>
    </row>
    <row r="315" spans="1:11" ht="15" customHeight="1" x14ac:dyDescent="0.25">
      <c r="A315" s="147" t="s">
        <v>156</v>
      </c>
      <c r="B315" s="147"/>
      <c r="C315" s="147" t="s">
        <v>202</v>
      </c>
      <c r="D315" s="147"/>
      <c r="E315" s="149"/>
      <c r="F315" s="158" t="s">
        <v>35</v>
      </c>
      <c r="G315" s="147" t="s">
        <v>202</v>
      </c>
      <c r="H315" s="147" t="s">
        <v>1604</v>
      </c>
      <c r="I315" s="150">
        <v>312</v>
      </c>
      <c r="J315" s="150">
        <v>108778</v>
      </c>
      <c r="K315" s="150">
        <v>109090</v>
      </c>
    </row>
    <row r="316" spans="1:11" ht="15" customHeight="1" x14ac:dyDescent="0.25">
      <c r="A316" s="147" t="s">
        <v>156</v>
      </c>
      <c r="B316" s="147"/>
      <c r="C316" s="147" t="s">
        <v>202</v>
      </c>
      <c r="D316" s="147"/>
      <c r="E316" s="149"/>
      <c r="F316" s="158" t="s">
        <v>35</v>
      </c>
      <c r="G316" s="147" t="s">
        <v>202</v>
      </c>
      <c r="H316" s="147" t="s">
        <v>1530</v>
      </c>
      <c r="I316" s="150">
        <v>0</v>
      </c>
      <c r="J316" s="150">
        <v>881688</v>
      </c>
      <c r="K316" s="150">
        <v>881688</v>
      </c>
    </row>
    <row r="317" spans="1:11" ht="15" customHeight="1" x14ac:dyDescent="0.25">
      <c r="A317" s="147" t="s">
        <v>156</v>
      </c>
      <c r="B317" s="147"/>
      <c r="C317" s="147" t="s">
        <v>202</v>
      </c>
      <c r="D317" s="147"/>
      <c r="E317" s="149"/>
      <c r="F317" s="158" t="s">
        <v>35</v>
      </c>
      <c r="G317" s="147" t="s">
        <v>202</v>
      </c>
      <c r="H317" s="147" t="s">
        <v>1532</v>
      </c>
      <c r="I317" s="150">
        <v>0</v>
      </c>
      <c r="J317" s="150">
        <v>26610751</v>
      </c>
      <c r="K317" s="150">
        <v>26610751</v>
      </c>
    </row>
    <row r="318" spans="1:11" ht="15" customHeight="1" x14ac:dyDescent="0.25">
      <c r="A318" s="147" t="s">
        <v>156</v>
      </c>
      <c r="B318" s="147"/>
      <c r="C318" s="147" t="s">
        <v>203</v>
      </c>
      <c r="D318" s="147"/>
      <c r="E318" s="149"/>
      <c r="F318" s="158" t="s">
        <v>36</v>
      </c>
      <c r="G318" s="147" t="s">
        <v>203</v>
      </c>
      <c r="H318" s="147" t="s">
        <v>1574</v>
      </c>
      <c r="I318" s="150">
        <v>0</v>
      </c>
      <c r="J318" s="150">
        <v>700</v>
      </c>
      <c r="K318" s="150">
        <v>700</v>
      </c>
    </row>
    <row r="319" spans="1:11" ht="15" customHeight="1" x14ac:dyDescent="0.25">
      <c r="A319" s="147" t="s">
        <v>156</v>
      </c>
      <c r="B319" s="147"/>
      <c r="C319" s="147" t="s">
        <v>203</v>
      </c>
      <c r="D319" s="147"/>
      <c r="E319" s="149"/>
      <c r="F319" s="158" t="s">
        <v>36</v>
      </c>
      <c r="G319" s="147" t="s">
        <v>203</v>
      </c>
      <c r="H319" s="147" t="s">
        <v>1558</v>
      </c>
      <c r="I319" s="150">
        <v>0</v>
      </c>
      <c r="J319" s="150">
        <v>37500</v>
      </c>
      <c r="K319" s="150">
        <v>37500</v>
      </c>
    </row>
    <row r="320" spans="1:11" ht="15" customHeight="1" x14ac:dyDescent="0.25">
      <c r="A320" s="147" t="s">
        <v>156</v>
      </c>
      <c r="B320" s="147"/>
      <c r="C320" s="147" t="s">
        <v>203</v>
      </c>
      <c r="D320" s="147"/>
      <c r="E320" s="149"/>
      <c r="F320" s="158" t="s">
        <v>36</v>
      </c>
      <c r="G320" s="147" t="s">
        <v>203</v>
      </c>
      <c r="H320" s="147" t="s">
        <v>1603</v>
      </c>
      <c r="I320" s="150">
        <v>-7415</v>
      </c>
      <c r="J320" s="150">
        <v>0</v>
      </c>
      <c r="K320" s="150">
        <v>-7415</v>
      </c>
    </row>
    <row r="321" spans="1:11" ht="15" customHeight="1" x14ac:dyDescent="0.25">
      <c r="A321" s="147" t="s">
        <v>156</v>
      </c>
      <c r="B321" s="147"/>
      <c r="C321" s="147" t="s">
        <v>203</v>
      </c>
      <c r="D321" s="147"/>
      <c r="E321" s="149"/>
      <c r="F321" s="158" t="s">
        <v>36</v>
      </c>
      <c r="G321" s="147" t="s">
        <v>203</v>
      </c>
      <c r="H321" s="147" t="s">
        <v>1534</v>
      </c>
      <c r="I321" s="150">
        <v>0</v>
      </c>
      <c r="J321" s="150">
        <v>7294721</v>
      </c>
      <c r="K321" s="150">
        <v>7294721</v>
      </c>
    </row>
    <row r="322" spans="1:11" ht="15" customHeight="1" x14ac:dyDescent="0.25">
      <c r="A322" s="147" t="s">
        <v>156</v>
      </c>
      <c r="B322" s="147"/>
      <c r="C322" s="147" t="s">
        <v>203</v>
      </c>
      <c r="D322" s="147"/>
      <c r="E322" s="149"/>
      <c r="F322" s="158" t="s">
        <v>36</v>
      </c>
      <c r="G322" s="147" t="s">
        <v>203</v>
      </c>
      <c r="H322" s="147" t="s">
        <v>1632</v>
      </c>
      <c r="I322" s="150">
        <v>0</v>
      </c>
      <c r="J322" s="150">
        <v>1620041</v>
      </c>
      <c r="K322" s="150">
        <v>1620041</v>
      </c>
    </row>
    <row r="323" spans="1:11" ht="15" customHeight="1" x14ac:dyDescent="0.25">
      <c r="A323" s="147" t="s">
        <v>156</v>
      </c>
      <c r="B323" s="147"/>
      <c r="C323" s="147" t="s">
        <v>203</v>
      </c>
      <c r="D323" s="147"/>
      <c r="E323" s="149"/>
      <c r="F323" s="158" t="s">
        <v>36</v>
      </c>
      <c r="G323" s="147" t="s">
        <v>203</v>
      </c>
      <c r="H323" s="147" t="s">
        <v>1535</v>
      </c>
      <c r="I323" s="150">
        <v>0</v>
      </c>
      <c r="J323" s="150">
        <v>3501175</v>
      </c>
      <c r="K323" s="150">
        <v>3501175</v>
      </c>
    </row>
    <row r="324" spans="1:11" ht="15" customHeight="1" x14ac:dyDescent="0.25">
      <c r="A324" s="147" t="s">
        <v>156</v>
      </c>
      <c r="B324" s="147"/>
      <c r="C324" s="147" t="s">
        <v>203</v>
      </c>
      <c r="D324" s="147"/>
      <c r="E324" s="149"/>
      <c r="F324" s="158" t="s">
        <v>36</v>
      </c>
      <c r="G324" s="147" t="s">
        <v>203</v>
      </c>
      <c r="H324" s="147" t="s">
        <v>1552</v>
      </c>
      <c r="I324" s="150">
        <v>0</v>
      </c>
      <c r="J324" s="150">
        <v>323541</v>
      </c>
      <c r="K324" s="150">
        <v>323541</v>
      </c>
    </row>
    <row r="325" spans="1:11" ht="15" customHeight="1" x14ac:dyDescent="0.25">
      <c r="A325" s="147" t="s">
        <v>156</v>
      </c>
      <c r="B325" s="147"/>
      <c r="C325" s="147" t="s">
        <v>203</v>
      </c>
      <c r="D325" s="147"/>
      <c r="E325" s="149"/>
      <c r="F325" s="158" t="s">
        <v>36</v>
      </c>
      <c r="G325" s="147" t="s">
        <v>203</v>
      </c>
      <c r="H325" s="147" t="s">
        <v>1628</v>
      </c>
      <c r="I325" s="150">
        <v>1249393</v>
      </c>
      <c r="J325" s="150">
        <v>0</v>
      </c>
      <c r="K325" s="150">
        <v>1249393</v>
      </c>
    </row>
    <row r="326" spans="1:11" ht="15" customHeight="1" x14ac:dyDescent="0.25">
      <c r="A326" s="147" t="s">
        <v>156</v>
      </c>
      <c r="B326" s="147"/>
      <c r="C326" s="147" t="s">
        <v>203</v>
      </c>
      <c r="D326" s="147"/>
      <c r="E326" s="149"/>
      <c r="F326" s="158" t="s">
        <v>36</v>
      </c>
      <c r="G326" s="147" t="s">
        <v>203</v>
      </c>
      <c r="H326" s="147" t="s">
        <v>1643</v>
      </c>
      <c r="I326" s="150">
        <v>27044655</v>
      </c>
      <c r="J326" s="150">
        <v>0</v>
      </c>
      <c r="K326" s="150">
        <v>27044655</v>
      </c>
    </row>
    <row r="327" spans="1:11" ht="15" customHeight="1" x14ac:dyDescent="0.25">
      <c r="A327" s="147" t="s">
        <v>156</v>
      </c>
      <c r="B327" s="147"/>
      <c r="C327" s="147" t="s">
        <v>203</v>
      </c>
      <c r="D327" s="147"/>
      <c r="E327" s="149"/>
      <c r="F327" s="158" t="s">
        <v>36</v>
      </c>
      <c r="G327" s="147" t="s">
        <v>203</v>
      </c>
      <c r="H327" s="147" t="s">
        <v>1610</v>
      </c>
      <c r="I327" s="150">
        <v>-5677</v>
      </c>
      <c r="J327" s="150">
        <v>0</v>
      </c>
      <c r="K327" s="150">
        <v>-5677</v>
      </c>
    </row>
    <row r="328" spans="1:11" ht="15" customHeight="1" x14ac:dyDescent="0.25">
      <c r="A328" s="147" t="s">
        <v>156</v>
      </c>
      <c r="B328" s="147"/>
      <c r="C328" s="147" t="s">
        <v>203</v>
      </c>
      <c r="D328" s="147"/>
      <c r="E328" s="149"/>
      <c r="F328" s="158" t="s">
        <v>36</v>
      </c>
      <c r="G328" s="147" t="s">
        <v>203</v>
      </c>
      <c r="H328" s="147" t="s">
        <v>1630</v>
      </c>
      <c r="I328" s="150">
        <v>11418</v>
      </c>
      <c r="J328" s="150">
        <v>7022651</v>
      </c>
      <c r="K328" s="150">
        <v>7034069</v>
      </c>
    </row>
    <row r="329" spans="1:11" ht="15" customHeight="1" x14ac:dyDescent="0.25">
      <c r="A329" s="147" t="s">
        <v>156</v>
      </c>
      <c r="B329" s="147"/>
      <c r="C329" s="147" t="s">
        <v>203</v>
      </c>
      <c r="D329" s="147"/>
      <c r="E329" s="149"/>
      <c r="F329" s="158" t="s">
        <v>36</v>
      </c>
      <c r="G329" s="147" t="s">
        <v>203</v>
      </c>
      <c r="H329" s="147" t="s">
        <v>1618</v>
      </c>
      <c r="I329" s="150">
        <v>0</v>
      </c>
      <c r="J329" s="150">
        <v>1926745</v>
      </c>
      <c r="K329" s="150">
        <v>1926745</v>
      </c>
    </row>
    <row r="330" spans="1:11" ht="15" customHeight="1" x14ac:dyDescent="0.25">
      <c r="A330" s="147" t="s">
        <v>156</v>
      </c>
      <c r="B330" s="147"/>
      <c r="C330" s="147" t="s">
        <v>203</v>
      </c>
      <c r="D330" s="147"/>
      <c r="E330" s="149"/>
      <c r="F330" s="158" t="s">
        <v>36</v>
      </c>
      <c r="G330" s="147" t="s">
        <v>203</v>
      </c>
      <c r="H330" s="147" t="s">
        <v>1641</v>
      </c>
      <c r="I330" s="150">
        <v>162521</v>
      </c>
      <c r="J330" s="150">
        <v>0</v>
      </c>
      <c r="K330" s="150">
        <v>162521</v>
      </c>
    </row>
    <row r="331" spans="1:11" ht="15" customHeight="1" x14ac:dyDescent="0.25">
      <c r="A331" s="147" t="s">
        <v>156</v>
      </c>
      <c r="B331" s="147"/>
      <c r="C331" s="147" t="s">
        <v>203</v>
      </c>
      <c r="D331" s="147"/>
      <c r="E331" s="149"/>
      <c r="F331" s="158" t="s">
        <v>36</v>
      </c>
      <c r="G331" s="147" t="s">
        <v>203</v>
      </c>
      <c r="H331" s="147" t="s">
        <v>1604</v>
      </c>
      <c r="I331" s="150">
        <v>664045</v>
      </c>
      <c r="J331" s="150">
        <v>3506</v>
      </c>
      <c r="K331" s="150">
        <v>667551</v>
      </c>
    </row>
    <row r="332" spans="1:11" ht="15" customHeight="1" x14ac:dyDescent="0.25">
      <c r="A332" s="147" t="s">
        <v>156</v>
      </c>
      <c r="B332" s="147"/>
      <c r="C332" s="147" t="s">
        <v>203</v>
      </c>
      <c r="D332" s="147"/>
      <c r="E332" s="149"/>
      <c r="F332" s="158" t="s">
        <v>36</v>
      </c>
      <c r="G332" s="147" t="s">
        <v>203</v>
      </c>
      <c r="H332" s="147" t="s">
        <v>1530</v>
      </c>
      <c r="I332" s="150">
        <v>411786</v>
      </c>
      <c r="J332" s="150">
        <v>25</v>
      </c>
      <c r="K332" s="150">
        <v>411811</v>
      </c>
    </row>
    <row r="333" spans="1:11" ht="15" customHeight="1" x14ac:dyDescent="0.25">
      <c r="A333" s="147" t="s">
        <v>156</v>
      </c>
      <c r="B333" s="147"/>
      <c r="C333" s="147" t="s">
        <v>203</v>
      </c>
      <c r="D333" s="147"/>
      <c r="E333" s="149"/>
      <c r="F333" s="158" t="s">
        <v>36</v>
      </c>
      <c r="G333" s="147" t="s">
        <v>203</v>
      </c>
      <c r="H333" s="147" t="s">
        <v>1532</v>
      </c>
      <c r="I333" s="150">
        <v>0</v>
      </c>
      <c r="J333" s="150">
        <v>52360</v>
      </c>
      <c r="K333" s="150">
        <v>52360</v>
      </c>
    </row>
    <row r="334" spans="1:11" ht="15" customHeight="1" x14ac:dyDescent="0.25">
      <c r="A334" s="147" t="s">
        <v>156</v>
      </c>
      <c r="B334" s="147"/>
      <c r="C334" s="147" t="s">
        <v>203</v>
      </c>
      <c r="D334" s="147"/>
      <c r="E334" s="149"/>
      <c r="F334" s="158" t="s">
        <v>36</v>
      </c>
      <c r="G334" s="147" t="s">
        <v>203</v>
      </c>
      <c r="H334" s="147" t="s">
        <v>1608</v>
      </c>
      <c r="I334" s="150">
        <v>0</v>
      </c>
      <c r="J334" s="150">
        <v>4469</v>
      </c>
      <c r="K334" s="150">
        <v>4469</v>
      </c>
    </row>
    <row r="335" spans="1:11" ht="15" customHeight="1" x14ac:dyDescent="0.25">
      <c r="A335" s="147" t="s">
        <v>156</v>
      </c>
      <c r="B335" s="147"/>
      <c r="C335" s="147" t="s">
        <v>204</v>
      </c>
      <c r="D335" s="147"/>
      <c r="E335" s="149"/>
      <c r="F335" s="158" t="s">
        <v>37</v>
      </c>
      <c r="G335" s="147" t="s">
        <v>204</v>
      </c>
      <c r="H335" s="147" t="s">
        <v>1630</v>
      </c>
      <c r="I335" s="150">
        <v>168943</v>
      </c>
      <c r="J335" s="150">
        <v>0</v>
      </c>
      <c r="K335" s="150">
        <v>168943</v>
      </c>
    </row>
    <row r="336" spans="1:11" ht="15" customHeight="1" x14ac:dyDescent="0.25">
      <c r="A336" s="147" t="s">
        <v>156</v>
      </c>
      <c r="B336" s="147"/>
      <c r="C336" s="147" t="s">
        <v>204</v>
      </c>
      <c r="D336" s="147"/>
      <c r="E336" s="149"/>
      <c r="F336" s="158" t="s">
        <v>37</v>
      </c>
      <c r="G336" s="147" t="s">
        <v>204</v>
      </c>
      <c r="H336" s="147" t="s">
        <v>1618</v>
      </c>
      <c r="I336" s="150">
        <v>0</v>
      </c>
      <c r="J336" s="150">
        <v>1711525</v>
      </c>
      <c r="K336" s="150">
        <v>1711525</v>
      </c>
    </row>
    <row r="337" spans="1:11" ht="15" customHeight="1" x14ac:dyDescent="0.25">
      <c r="A337" s="147" t="s">
        <v>156</v>
      </c>
      <c r="B337" s="147"/>
      <c r="C337" s="147" t="s">
        <v>204</v>
      </c>
      <c r="D337" s="147"/>
      <c r="E337" s="149"/>
      <c r="F337" s="158" t="s">
        <v>37</v>
      </c>
      <c r="G337" s="147" t="s">
        <v>204</v>
      </c>
      <c r="H337" s="147" t="s">
        <v>1624</v>
      </c>
      <c r="I337" s="150">
        <v>0</v>
      </c>
      <c r="J337" s="150">
        <v>879386</v>
      </c>
      <c r="K337" s="150">
        <v>879386</v>
      </c>
    </row>
    <row r="338" spans="1:11" ht="15" customHeight="1" x14ac:dyDescent="0.25">
      <c r="A338" s="147" t="s">
        <v>156</v>
      </c>
      <c r="B338" s="147"/>
      <c r="C338" s="147" t="s">
        <v>204</v>
      </c>
      <c r="D338" s="147"/>
      <c r="E338" s="149"/>
      <c r="F338" s="158" t="s">
        <v>37</v>
      </c>
      <c r="G338" s="147" t="s">
        <v>204</v>
      </c>
      <c r="H338" s="147" t="s">
        <v>1631</v>
      </c>
      <c r="I338" s="150">
        <v>239425</v>
      </c>
      <c r="J338" s="150">
        <v>0</v>
      </c>
      <c r="K338" s="150">
        <v>239425</v>
      </c>
    </row>
    <row r="339" spans="1:11" ht="15" customHeight="1" x14ac:dyDescent="0.25">
      <c r="A339" s="147" t="s">
        <v>156</v>
      </c>
      <c r="B339" s="147"/>
      <c r="C339" s="147" t="s">
        <v>204</v>
      </c>
      <c r="D339" s="147"/>
      <c r="E339" s="149"/>
      <c r="F339" s="158" t="s">
        <v>37</v>
      </c>
      <c r="G339" s="147" t="s">
        <v>204</v>
      </c>
      <c r="H339" s="147" t="s">
        <v>1641</v>
      </c>
      <c r="I339" s="150">
        <v>24007784</v>
      </c>
      <c r="J339" s="150">
        <v>2277157</v>
      </c>
      <c r="K339" s="150">
        <v>26284941</v>
      </c>
    </row>
    <row r="340" spans="1:11" ht="15" customHeight="1" x14ac:dyDescent="0.25">
      <c r="A340" s="147" t="s">
        <v>156</v>
      </c>
      <c r="B340" s="147"/>
      <c r="C340" s="147" t="s">
        <v>204</v>
      </c>
      <c r="D340" s="147"/>
      <c r="E340" s="149"/>
      <c r="F340" s="158" t="s">
        <v>37</v>
      </c>
      <c r="G340" s="147" t="s">
        <v>204</v>
      </c>
      <c r="H340" s="147" t="s">
        <v>1575</v>
      </c>
      <c r="I340" s="150">
        <v>75537192</v>
      </c>
      <c r="J340" s="150">
        <v>0</v>
      </c>
      <c r="K340" s="150">
        <v>75537192</v>
      </c>
    </row>
    <row r="341" spans="1:11" ht="15" customHeight="1" x14ac:dyDescent="0.25">
      <c r="A341" s="147" t="s">
        <v>156</v>
      </c>
      <c r="B341" s="147"/>
      <c r="C341" s="147" t="s">
        <v>204</v>
      </c>
      <c r="D341" s="147"/>
      <c r="E341" s="149"/>
      <c r="F341" s="158" t="s">
        <v>37</v>
      </c>
      <c r="G341" s="147" t="s">
        <v>204</v>
      </c>
      <c r="H341" s="147" t="s">
        <v>1646</v>
      </c>
      <c r="I341" s="150">
        <v>29267</v>
      </c>
      <c r="J341" s="150">
        <v>0</v>
      </c>
      <c r="K341" s="150">
        <v>29267</v>
      </c>
    </row>
    <row r="342" spans="1:11" ht="15" customHeight="1" x14ac:dyDescent="0.25">
      <c r="A342" s="147" t="s">
        <v>156</v>
      </c>
      <c r="B342" s="147"/>
      <c r="C342" s="147" t="s">
        <v>204</v>
      </c>
      <c r="D342" s="147"/>
      <c r="E342" s="149"/>
      <c r="F342" s="158" t="s">
        <v>37</v>
      </c>
      <c r="G342" s="147" t="s">
        <v>204</v>
      </c>
      <c r="H342" s="147" t="s">
        <v>1604</v>
      </c>
      <c r="I342" s="150">
        <v>649</v>
      </c>
      <c r="J342" s="150">
        <v>0</v>
      </c>
      <c r="K342" s="150">
        <v>649</v>
      </c>
    </row>
    <row r="343" spans="1:11" ht="15" customHeight="1" x14ac:dyDescent="0.25">
      <c r="A343" s="147" t="s">
        <v>156</v>
      </c>
      <c r="B343" s="147"/>
      <c r="C343" s="147" t="s">
        <v>204</v>
      </c>
      <c r="D343" s="147"/>
      <c r="E343" s="149"/>
      <c r="F343" s="158" t="s">
        <v>37</v>
      </c>
      <c r="G343" s="147" t="s">
        <v>204</v>
      </c>
      <c r="H343" s="147" t="s">
        <v>1648</v>
      </c>
      <c r="I343" s="150">
        <v>0</v>
      </c>
      <c r="J343" s="150">
        <v>135</v>
      </c>
      <c r="K343" s="150">
        <v>135</v>
      </c>
    </row>
    <row r="344" spans="1:11" ht="15" customHeight="1" x14ac:dyDescent="0.25">
      <c r="A344" s="147" t="s">
        <v>156</v>
      </c>
      <c r="B344" s="147"/>
      <c r="C344" s="147" t="s">
        <v>204</v>
      </c>
      <c r="D344" s="147"/>
      <c r="E344" s="149"/>
      <c r="F344" s="158" t="s">
        <v>37</v>
      </c>
      <c r="G344" s="147" t="s">
        <v>204</v>
      </c>
      <c r="H344" s="147" t="s">
        <v>1530</v>
      </c>
      <c r="I344" s="150">
        <v>1173</v>
      </c>
      <c r="J344" s="150">
        <v>0</v>
      </c>
      <c r="K344" s="150">
        <v>1173</v>
      </c>
    </row>
    <row r="345" spans="1:11" ht="15" customHeight="1" x14ac:dyDescent="0.25">
      <c r="A345" s="147" t="s">
        <v>156</v>
      </c>
      <c r="B345" s="147"/>
      <c r="C345" s="147" t="s">
        <v>204</v>
      </c>
      <c r="D345" s="147"/>
      <c r="E345" s="149"/>
      <c r="F345" s="158" t="s">
        <v>37</v>
      </c>
      <c r="G345" s="147" t="s">
        <v>204</v>
      </c>
      <c r="H345" s="147" t="s">
        <v>1647</v>
      </c>
      <c r="I345" s="150">
        <v>50500000</v>
      </c>
      <c r="J345" s="150">
        <v>0</v>
      </c>
      <c r="K345" s="150">
        <v>50500000</v>
      </c>
    </row>
    <row r="346" spans="1:11" ht="15" customHeight="1" x14ac:dyDescent="0.25">
      <c r="A346" s="147" t="s">
        <v>156</v>
      </c>
      <c r="B346" s="147"/>
      <c r="C346" s="147" t="s">
        <v>205</v>
      </c>
      <c r="D346" s="147"/>
      <c r="E346" s="149"/>
      <c r="F346" s="158" t="s">
        <v>38</v>
      </c>
      <c r="G346" s="147" t="s">
        <v>205</v>
      </c>
      <c r="H346" s="147" t="s">
        <v>1563</v>
      </c>
      <c r="I346" s="150">
        <v>0</v>
      </c>
      <c r="J346" s="150">
        <v>20</v>
      </c>
      <c r="K346" s="150">
        <v>20</v>
      </c>
    </row>
    <row r="347" spans="1:11" ht="15" customHeight="1" x14ac:dyDescent="0.25">
      <c r="A347" s="147" t="s">
        <v>156</v>
      </c>
      <c r="B347" s="147"/>
      <c r="C347" s="147" t="s">
        <v>205</v>
      </c>
      <c r="D347" s="147"/>
      <c r="E347" s="149"/>
      <c r="F347" s="158" t="s">
        <v>38</v>
      </c>
      <c r="G347" s="147" t="s">
        <v>205</v>
      </c>
      <c r="H347" s="147" t="s">
        <v>1613</v>
      </c>
      <c r="I347" s="150">
        <v>0</v>
      </c>
      <c r="J347" s="150">
        <v>989515</v>
      </c>
      <c r="K347" s="150">
        <v>989515</v>
      </c>
    </row>
    <row r="348" spans="1:11" ht="15" customHeight="1" x14ac:dyDescent="0.25">
      <c r="A348" s="147" t="s">
        <v>156</v>
      </c>
      <c r="B348" s="147"/>
      <c r="C348" s="147" t="s">
        <v>205</v>
      </c>
      <c r="D348" s="147"/>
      <c r="E348" s="149"/>
      <c r="F348" s="158" t="s">
        <v>38</v>
      </c>
      <c r="G348" s="147" t="s">
        <v>205</v>
      </c>
      <c r="H348" s="147" t="s">
        <v>1614</v>
      </c>
      <c r="I348" s="150">
        <v>5784</v>
      </c>
      <c r="J348" s="150">
        <v>128801909</v>
      </c>
      <c r="K348" s="150">
        <v>128807693</v>
      </c>
    </row>
    <row r="349" spans="1:11" ht="15" customHeight="1" x14ac:dyDescent="0.25">
      <c r="A349" s="147" t="s">
        <v>156</v>
      </c>
      <c r="B349" s="147"/>
      <c r="C349" s="147" t="s">
        <v>205</v>
      </c>
      <c r="D349" s="147"/>
      <c r="E349" s="149"/>
      <c r="F349" s="158" t="s">
        <v>38</v>
      </c>
      <c r="G349" s="147" t="s">
        <v>205</v>
      </c>
      <c r="H349" s="147" t="s">
        <v>1534</v>
      </c>
      <c r="I349" s="150">
        <v>0</v>
      </c>
      <c r="J349" s="150">
        <v>12690287</v>
      </c>
      <c r="K349" s="150">
        <v>12690287</v>
      </c>
    </row>
    <row r="350" spans="1:11" ht="15" customHeight="1" x14ac:dyDescent="0.25">
      <c r="A350" s="147" t="s">
        <v>156</v>
      </c>
      <c r="B350" s="147"/>
      <c r="C350" s="147" t="s">
        <v>205</v>
      </c>
      <c r="D350" s="147"/>
      <c r="E350" s="149"/>
      <c r="F350" s="158" t="s">
        <v>38</v>
      </c>
      <c r="G350" s="147" t="s">
        <v>205</v>
      </c>
      <c r="H350" s="147" t="s">
        <v>1632</v>
      </c>
      <c r="I350" s="150">
        <v>0</v>
      </c>
      <c r="J350" s="150">
        <v>14219451</v>
      </c>
      <c r="K350" s="150">
        <v>14219451</v>
      </c>
    </row>
    <row r="351" spans="1:11" ht="15" customHeight="1" x14ac:dyDescent="0.25">
      <c r="A351" s="147" t="s">
        <v>156</v>
      </c>
      <c r="B351" s="147"/>
      <c r="C351" s="147" t="s">
        <v>205</v>
      </c>
      <c r="D351" s="147"/>
      <c r="E351" s="149"/>
      <c r="F351" s="158" t="s">
        <v>38</v>
      </c>
      <c r="G351" s="147" t="s">
        <v>205</v>
      </c>
      <c r="H351" s="147" t="s">
        <v>1611</v>
      </c>
      <c r="I351" s="150">
        <v>0</v>
      </c>
      <c r="J351" s="150">
        <v>635079</v>
      </c>
      <c r="K351" s="150">
        <v>635079</v>
      </c>
    </row>
    <row r="352" spans="1:11" ht="15" customHeight="1" x14ac:dyDescent="0.25">
      <c r="A352" s="147" t="s">
        <v>156</v>
      </c>
      <c r="B352" s="147"/>
      <c r="C352" s="147" t="s">
        <v>205</v>
      </c>
      <c r="D352" s="147"/>
      <c r="E352" s="149"/>
      <c r="F352" s="158" t="s">
        <v>38</v>
      </c>
      <c r="G352" s="147" t="s">
        <v>205</v>
      </c>
      <c r="H352" s="147" t="s">
        <v>1640</v>
      </c>
      <c r="I352" s="150">
        <v>0</v>
      </c>
      <c r="J352" s="150">
        <v>207587</v>
      </c>
      <c r="K352" s="150">
        <v>207587</v>
      </c>
    </row>
    <row r="353" spans="1:11" ht="15" customHeight="1" x14ac:dyDescent="0.25">
      <c r="A353" s="147" t="s">
        <v>156</v>
      </c>
      <c r="B353" s="147"/>
      <c r="C353" s="147" t="s">
        <v>205</v>
      </c>
      <c r="D353" s="147"/>
      <c r="E353" s="149"/>
      <c r="F353" s="158" t="s">
        <v>38</v>
      </c>
      <c r="G353" s="147" t="s">
        <v>205</v>
      </c>
      <c r="H353" s="147" t="s">
        <v>1595</v>
      </c>
      <c r="I353" s="150">
        <v>0</v>
      </c>
      <c r="J353" s="150">
        <v>58778</v>
      </c>
      <c r="K353" s="150">
        <v>58778</v>
      </c>
    </row>
    <row r="354" spans="1:11" ht="15" customHeight="1" x14ac:dyDescent="0.25">
      <c r="A354" s="147" t="s">
        <v>156</v>
      </c>
      <c r="B354" s="147"/>
      <c r="C354" s="147" t="s">
        <v>205</v>
      </c>
      <c r="D354" s="147"/>
      <c r="E354" s="149"/>
      <c r="F354" s="158" t="s">
        <v>38</v>
      </c>
      <c r="G354" s="147" t="s">
        <v>205</v>
      </c>
      <c r="H354" s="147" t="s">
        <v>1645</v>
      </c>
      <c r="I354" s="150">
        <v>0</v>
      </c>
      <c r="J354" s="150">
        <v>60</v>
      </c>
      <c r="K354" s="150">
        <v>60</v>
      </c>
    </row>
    <row r="355" spans="1:11" ht="15" customHeight="1" x14ac:dyDescent="0.25">
      <c r="A355" s="147" t="s">
        <v>156</v>
      </c>
      <c r="B355" s="147"/>
      <c r="C355" s="147" t="s">
        <v>205</v>
      </c>
      <c r="D355" s="147"/>
      <c r="E355" s="149"/>
      <c r="F355" s="158" t="s">
        <v>38</v>
      </c>
      <c r="G355" s="147" t="s">
        <v>205</v>
      </c>
      <c r="H355" s="147" t="s">
        <v>1617</v>
      </c>
      <c r="I355" s="150">
        <v>0</v>
      </c>
      <c r="J355" s="150">
        <v>7389220</v>
      </c>
      <c r="K355" s="150">
        <v>7389220</v>
      </c>
    </row>
    <row r="356" spans="1:11" ht="15" customHeight="1" x14ac:dyDescent="0.25">
      <c r="A356" s="147" t="s">
        <v>156</v>
      </c>
      <c r="B356" s="147"/>
      <c r="C356" s="147" t="s">
        <v>205</v>
      </c>
      <c r="D356" s="147"/>
      <c r="E356" s="149"/>
      <c r="F356" s="158" t="s">
        <v>38</v>
      </c>
      <c r="G356" s="147" t="s">
        <v>205</v>
      </c>
      <c r="H356" s="147" t="s">
        <v>1618</v>
      </c>
      <c r="I356" s="150">
        <v>0</v>
      </c>
      <c r="J356" s="150">
        <v>6184356</v>
      </c>
      <c r="K356" s="150">
        <v>6184356</v>
      </c>
    </row>
    <row r="357" spans="1:11" ht="15" customHeight="1" x14ac:dyDescent="0.25">
      <c r="A357" s="147" t="s">
        <v>156</v>
      </c>
      <c r="B357" s="147"/>
      <c r="C357" s="147" t="s">
        <v>205</v>
      </c>
      <c r="D357" s="147"/>
      <c r="E357" s="149"/>
      <c r="F357" s="158" t="s">
        <v>38</v>
      </c>
      <c r="G357" s="147" t="s">
        <v>205</v>
      </c>
      <c r="H357" s="147" t="s">
        <v>1624</v>
      </c>
      <c r="I357" s="150">
        <v>0</v>
      </c>
      <c r="J357" s="150">
        <v>261416</v>
      </c>
      <c r="K357" s="150">
        <v>261416</v>
      </c>
    </row>
    <row r="358" spans="1:11" ht="15" customHeight="1" x14ac:dyDescent="0.25">
      <c r="A358" s="147" t="s">
        <v>156</v>
      </c>
      <c r="B358" s="147"/>
      <c r="C358" s="147" t="s">
        <v>205</v>
      </c>
      <c r="D358" s="147"/>
      <c r="E358" s="149"/>
      <c r="F358" s="158" t="s">
        <v>38</v>
      </c>
      <c r="G358" s="147" t="s">
        <v>205</v>
      </c>
      <c r="H358" s="147" t="s">
        <v>1641</v>
      </c>
      <c r="I358" s="150">
        <v>0</v>
      </c>
      <c r="J358" s="150">
        <v>1663551</v>
      </c>
      <c r="K358" s="150">
        <v>1663551</v>
      </c>
    </row>
    <row r="359" spans="1:11" ht="15" customHeight="1" x14ac:dyDescent="0.25">
      <c r="A359" s="147" t="s">
        <v>156</v>
      </c>
      <c r="B359" s="147"/>
      <c r="C359" s="147" t="s">
        <v>205</v>
      </c>
      <c r="D359" s="147"/>
      <c r="E359" s="149"/>
      <c r="F359" s="158" t="s">
        <v>38</v>
      </c>
      <c r="G359" s="147" t="s">
        <v>205</v>
      </c>
      <c r="H359" s="147" t="s">
        <v>1629</v>
      </c>
      <c r="I359" s="150">
        <v>0</v>
      </c>
      <c r="J359" s="150">
        <v>16285</v>
      </c>
      <c r="K359" s="150">
        <v>16285</v>
      </c>
    </row>
    <row r="360" spans="1:11" ht="15" customHeight="1" x14ac:dyDescent="0.25">
      <c r="A360" s="147" t="s">
        <v>156</v>
      </c>
      <c r="B360" s="147"/>
      <c r="C360" s="147" t="s">
        <v>205</v>
      </c>
      <c r="D360" s="147"/>
      <c r="E360" s="149"/>
      <c r="F360" s="158" t="s">
        <v>38</v>
      </c>
      <c r="G360" s="147" t="s">
        <v>205</v>
      </c>
      <c r="H360" s="147" t="s">
        <v>1649</v>
      </c>
      <c r="I360" s="150">
        <v>0</v>
      </c>
      <c r="J360" s="150">
        <v>23753</v>
      </c>
      <c r="K360" s="150">
        <v>23753</v>
      </c>
    </row>
    <row r="361" spans="1:11" ht="15" customHeight="1" x14ac:dyDescent="0.25">
      <c r="A361" s="147" t="s">
        <v>156</v>
      </c>
      <c r="B361" s="147"/>
      <c r="C361" s="147" t="s">
        <v>205</v>
      </c>
      <c r="D361" s="147"/>
      <c r="E361" s="149"/>
      <c r="F361" s="158" t="s">
        <v>38</v>
      </c>
      <c r="G361" s="147" t="s">
        <v>205</v>
      </c>
      <c r="H361" s="147" t="s">
        <v>1604</v>
      </c>
      <c r="I361" s="150">
        <v>-2153</v>
      </c>
      <c r="J361" s="150">
        <v>99281</v>
      </c>
      <c r="K361" s="150">
        <v>97128</v>
      </c>
    </row>
    <row r="362" spans="1:11" ht="15" customHeight="1" x14ac:dyDescent="0.25">
      <c r="A362" s="147" t="s">
        <v>156</v>
      </c>
      <c r="B362" s="147"/>
      <c r="C362" s="147" t="s">
        <v>205</v>
      </c>
      <c r="D362" s="147"/>
      <c r="E362" s="149"/>
      <c r="F362" s="158" t="s">
        <v>38</v>
      </c>
      <c r="G362" s="147" t="s">
        <v>205</v>
      </c>
      <c r="H362" s="147" t="s">
        <v>1530</v>
      </c>
      <c r="I362" s="150">
        <v>0</v>
      </c>
      <c r="J362" s="150">
        <v>9277005</v>
      </c>
      <c r="K362" s="150">
        <v>9277005</v>
      </c>
    </row>
    <row r="363" spans="1:11" ht="15" customHeight="1" x14ac:dyDescent="0.25">
      <c r="A363" s="147" t="s">
        <v>156</v>
      </c>
      <c r="B363" s="147"/>
      <c r="C363" s="147" t="s">
        <v>205</v>
      </c>
      <c r="D363" s="147"/>
      <c r="E363" s="149"/>
      <c r="F363" s="158" t="s">
        <v>38</v>
      </c>
      <c r="G363" s="147" t="s">
        <v>205</v>
      </c>
      <c r="H363" s="147" t="s">
        <v>1633</v>
      </c>
      <c r="I363" s="150">
        <v>0</v>
      </c>
      <c r="J363" s="150">
        <v>3495088</v>
      </c>
      <c r="K363" s="150">
        <v>3495088</v>
      </c>
    </row>
    <row r="364" spans="1:11" ht="15" customHeight="1" x14ac:dyDescent="0.25">
      <c r="A364" s="147" t="s">
        <v>156</v>
      </c>
      <c r="B364" s="147"/>
      <c r="C364" s="147" t="s">
        <v>205</v>
      </c>
      <c r="D364" s="147"/>
      <c r="E364" s="149"/>
      <c r="F364" s="158" t="s">
        <v>38</v>
      </c>
      <c r="G364" s="147" t="s">
        <v>205</v>
      </c>
      <c r="H364" s="147" t="s">
        <v>1532</v>
      </c>
      <c r="I364" s="150">
        <v>0</v>
      </c>
      <c r="J364" s="150">
        <v>518690</v>
      </c>
      <c r="K364" s="150">
        <v>518690</v>
      </c>
    </row>
    <row r="365" spans="1:11" ht="15" customHeight="1" x14ac:dyDescent="0.25">
      <c r="A365" s="147" t="s">
        <v>156</v>
      </c>
      <c r="B365" s="147"/>
      <c r="C365" s="147" t="s">
        <v>205</v>
      </c>
      <c r="D365" s="147"/>
      <c r="E365" s="149"/>
      <c r="F365" s="158" t="s">
        <v>38</v>
      </c>
      <c r="G365" s="147" t="s">
        <v>205</v>
      </c>
      <c r="H365" s="147" t="s">
        <v>1601</v>
      </c>
      <c r="I365" s="150">
        <v>0</v>
      </c>
      <c r="J365" s="150">
        <v>321991</v>
      </c>
      <c r="K365" s="150">
        <v>321991</v>
      </c>
    </row>
    <row r="366" spans="1:11" ht="15" customHeight="1" x14ac:dyDescent="0.25">
      <c r="A366" s="147" t="s">
        <v>156</v>
      </c>
      <c r="B366" s="147"/>
      <c r="C366" s="147" t="s">
        <v>1248</v>
      </c>
      <c r="D366" s="147"/>
      <c r="E366" s="149"/>
      <c r="F366" s="158" t="s">
        <v>149</v>
      </c>
      <c r="G366" s="147" t="s">
        <v>1248</v>
      </c>
      <c r="H366" s="147" t="s">
        <v>1618</v>
      </c>
      <c r="I366" s="150">
        <v>0</v>
      </c>
      <c r="J366" s="150">
        <v>639063</v>
      </c>
      <c r="K366" s="150">
        <v>639063</v>
      </c>
    </row>
    <row r="367" spans="1:11" ht="15" customHeight="1" x14ac:dyDescent="0.25">
      <c r="A367" s="147" t="s">
        <v>156</v>
      </c>
      <c r="B367" s="147"/>
      <c r="C367" s="147" t="s">
        <v>1248</v>
      </c>
      <c r="D367" s="147"/>
      <c r="E367" s="149"/>
      <c r="F367" s="158" t="s">
        <v>149</v>
      </c>
      <c r="G367" s="147" t="s">
        <v>1248</v>
      </c>
      <c r="H367" s="147" t="s">
        <v>1951</v>
      </c>
      <c r="I367" s="150">
        <v>0</v>
      </c>
      <c r="J367" s="150">
        <v>45821</v>
      </c>
      <c r="K367" s="150">
        <v>45821</v>
      </c>
    </row>
    <row r="368" spans="1:11" ht="15" customHeight="1" x14ac:dyDescent="0.25">
      <c r="A368" s="147" t="s">
        <v>156</v>
      </c>
      <c r="B368" s="147"/>
      <c r="C368" s="147" t="s">
        <v>1248</v>
      </c>
      <c r="D368" s="147"/>
      <c r="E368" s="149"/>
      <c r="F368" s="158" t="s">
        <v>149</v>
      </c>
      <c r="G368" s="147" t="s">
        <v>1248</v>
      </c>
      <c r="H368" s="147" t="s">
        <v>1530</v>
      </c>
      <c r="I368" s="150">
        <v>0</v>
      </c>
      <c r="J368" s="150">
        <v>2014044</v>
      </c>
      <c r="K368" s="150">
        <v>2014044</v>
      </c>
    </row>
    <row r="369" spans="1:11" ht="15" customHeight="1" x14ac:dyDescent="0.25">
      <c r="A369" s="147" t="s">
        <v>156</v>
      </c>
      <c r="B369" s="147"/>
      <c r="C369" s="147" t="s">
        <v>206</v>
      </c>
      <c r="D369" s="147"/>
      <c r="E369" s="149"/>
      <c r="F369" s="158" t="s">
        <v>39</v>
      </c>
      <c r="G369" s="147" t="s">
        <v>206</v>
      </c>
      <c r="H369" s="147" t="s">
        <v>1632</v>
      </c>
      <c r="I369" s="150">
        <v>0</v>
      </c>
      <c r="J369" s="150">
        <v>1759582</v>
      </c>
      <c r="K369" s="150">
        <v>1759582</v>
      </c>
    </row>
    <row r="370" spans="1:11" ht="15" customHeight="1" x14ac:dyDescent="0.25">
      <c r="A370" s="147" t="s">
        <v>156</v>
      </c>
      <c r="B370" s="147"/>
      <c r="C370" s="147" t="s">
        <v>206</v>
      </c>
      <c r="D370" s="147"/>
      <c r="E370" s="149"/>
      <c r="F370" s="158" t="s">
        <v>39</v>
      </c>
      <c r="G370" s="147" t="s">
        <v>206</v>
      </c>
      <c r="H370" s="147" t="s">
        <v>1533</v>
      </c>
      <c r="I370" s="150">
        <v>0</v>
      </c>
      <c r="J370" s="150">
        <v>1030963</v>
      </c>
      <c r="K370" s="150">
        <v>1030963</v>
      </c>
    </row>
    <row r="371" spans="1:11" ht="15" customHeight="1" x14ac:dyDescent="0.25">
      <c r="A371" s="147" t="s">
        <v>156</v>
      </c>
      <c r="B371" s="147"/>
      <c r="C371" s="147" t="s">
        <v>206</v>
      </c>
      <c r="D371" s="147"/>
      <c r="E371" s="149"/>
      <c r="F371" s="158" t="s">
        <v>39</v>
      </c>
      <c r="G371" s="147" t="s">
        <v>206</v>
      </c>
      <c r="H371" s="147" t="s">
        <v>1604</v>
      </c>
      <c r="I371" s="150">
        <v>55731</v>
      </c>
      <c r="J371" s="150">
        <v>5884</v>
      </c>
      <c r="K371" s="150">
        <v>61615</v>
      </c>
    </row>
    <row r="372" spans="1:11" ht="15" customHeight="1" x14ac:dyDescent="0.25">
      <c r="A372" s="147" t="s">
        <v>156</v>
      </c>
      <c r="B372" s="147"/>
      <c r="C372" s="147" t="s">
        <v>207</v>
      </c>
      <c r="D372" s="147"/>
      <c r="E372" s="149"/>
      <c r="F372" s="158" t="s">
        <v>40</v>
      </c>
      <c r="G372" s="147" t="s">
        <v>207</v>
      </c>
      <c r="H372" s="147" t="s">
        <v>1604</v>
      </c>
      <c r="I372" s="150">
        <v>1147</v>
      </c>
      <c r="J372" s="150">
        <v>0</v>
      </c>
      <c r="K372" s="150">
        <v>1147</v>
      </c>
    </row>
    <row r="373" spans="1:11" ht="15" customHeight="1" x14ac:dyDescent="0.25">
      <c r="A373" s="147" t="s">
        <v>156</v>
      </c>
      <c r="B373" s="147"/>
      <c r="C373" s="147" t="s">
        <v>461</v>
      </c>
      <c r="D373" s="147"/>
      <c r="E373" s="149"/>
      <c r="F373" s="158" t="s">
        <v>118</v>
      </c>
      <c r="G373" s="147" t="s">
        <v>461</v>
      </c>
      <c r="H373" s="147" t="s">
        <v>1565</v>
      </c>
      <c r="I373" s="150">
        <v>0</v>
      </c>
      <c r="J373" s="150">
        <v>14038339</v>
      </c>
      <c r="K373" s="150">
        <v>14038339</v>
      </c>
    </row>
    <row r="374" spans="1:11" ht="15" customHeight="1" x14ac:dyDescent="0.25">
      <c r="A374" s="147" t="s">
        <v>156</v>
      </c>
      <c r="B374" s="147"/>
      <c r="C374" s="147" t="s">
        <v>461</v>
      </c>
      <c r="D374" s="147"/>
      <c r="E374" s="149"/>
      <c r="F374" s="158" t="s">
        <v>118</v>
      </c>
      <c r="G374" s="147" t="s">
        <v>461</v>
      </c>
      <c r="H374" s="147" t="s">
        <v>1534</v>
      </c>
      <c r="I374" s="150">
        <v>0</v>
      </c>
      <c r="J374" s="150">
        <v>765316</v>
      </c>
      <c r="K374" s="150">
        <v>765316</v>
      </c>
    </row>
    <row r="375" spans="1:11" ht="15" customHeight="1" x14ac:dyDescent="0.25">
      <c r="A375" s="147" t="s">
        <v>156</v>
      </c>
      <c r="B375" s="147"/>
      <c r="C375" s="147" t="s">
        <v>461</v>
      </c>
      <c r="D375" s="147"/>
      <c r="E375" s="149"/>
      <c r="F375" s="158" t="s">
        <v>118</v>
      </c>
      <c r="G375" s="147" t="s">
        <v>461</v>
      </c>
      <c r="H375" s="147" t="s">
        <v>1650</v>
      </c>
      <c r="I375" s="150">
        <v>0</v>
      </c>
      <c r="J375" s="150">
        <v>115620604</v>
      </c>
      <c r="K375" s="150">
        <v>115620604</v>
      </c>
    </row>
    <row r="376" spans="1:11" ht="15" customHeight="1" x14ac:dyDescent="0.25">
      <c r="A376" s="147" t="s">
        <v>156</v>
      </c>
      <c r="B376" s="147"/>
      <c r="C376" s="147" t="s">
        <v>461</v>
      </c>
      <c r="D376" s="147"/>
      <c r="E376" s="149"/>
      <c r="F376" s="158" t="s">
        <v>118</v>
      </c>
      <c r="G376" s="147" t="s">
        <v>461</v>
      </c>
      <c r="H376" s="147" t="s">
        <v>1618</v>
      </c>
      <c r="I376" s="150">
        <v>0</v>
      </c>
      <c r="J376" s="150">
        <v>22210831</v>
      </c>
      <c r="K376" s="150">
        <v>22210831</v>
      </c>
    </row>
    <row r="377" spans="1:11" ht="15" customHeight="1" x14ac:dyDescent="0.25">
      <c r="A377" s="147" t="s">
        <v>156</v>
      </c>
      <c r="B377" s="147"/>
      <c r="C377" s="147" t="s">
        <v>461</v>
      </c>
      <c r="D377" s="147"/>
      <c r="E377" s="149"/>
      <c r="F377" s="158" t="s">
        <v>118</v>
      </c>
      <c r="G377" s="147" t="s">
        <v>461</v>
      </c>
      <c r="H377" s="147" t="s">
        <v>1629</v>
      </c>
      <c r="I377" s="150">
        <v>0</v>
      </c>
      <c r="J377" s="150">
        <v>24974343</v>
      </c>
      <c r="K377" s="150">
        <v>24974343</v>
      </c>
    </row>
    <row r="378" spans="1:11" ht="15" customHeight="1" x14ac:dyDescent="0.25">
      <c r="A378" s="147" t="s">
        <v>156</v>
      </c>
      <c r="B378" s="147"/>
      <c r="C378" s="147" t="s">
        <v>461</v>
      </c>
      <c r="D378" s="147"/>
      <c r="E378" s="149"/>
      <c r="F378" s="158" t="s">
        <v>118</v>
      </c>
      <c r="G378" s="147" t="s">
        <v>461</v>
      </c>
      <c r="H378" s="147" t="s">
        <v>1604</v>
      </c>
      <c r="I378" s="150">
        <v>0</v>
      </c>
      <c r="J378" s="150">
        <v>272699</v>
      </c>
      <c r="K378" s="150">
        <v>272699</v>
      </c>
    </row>
    <row r="379" spans="1:11" ht="15" customHeight="1" x14ac:dyDescent="0.25">
      <c r="A379" s="147" t="s">
        <v>156</v>
      </c>
      <c r="B379" s="147"/>
      <c r="C379" s="147" t="s">
        <v>461</v>
      </c>
      <c r="D379" s="147"/>
      <c r="E379" s="149"/>
      <c r="F379" s="158" t="s">
        <v>118</v>
      </c>
      <c r="G379" s="147" t="s">
        <v>461</v>
      </c>
      <c r="H379" s="147" t="s">
        <v>1530</v>
      </c>
      <c r="I379" s="150">
        <v>0</v>
      </c>
      <c r="J379" s="150">
        <v>1510182</v>
      </c>
      <c r="K379" s="150">
        <v>1510182</v>
      </c>
    </row>
    <row r="380" spans="1:11" ht="15" customHeight="1" x14ac:dyDescent="0.25">
      <c r="A380" s="147" t="s">
        <v>156</v>
      </c>
      <c r="B380" s="147"/>
      <c r="C380" s="147" t="s">
        <v>461</v>
      </c>
      <c r="D380" s="147"/>
      <c r="E380" s="149"/>
      <c r="F380" s="158" t="s">
        <v>118</v>
      </c>
      <c r="G380" s="147" t="s">
        <v>461</v>
      </c>
      <c r="H380" s="147" t="s">
        <v>1569</v>
      </c>
      <c r="I380" s="150">
        <v>0</v>
      </c>
      <c r="J380" s="150">
        <v>2090528</v>
      </c>
      <c r="K380" s="150">
        <v>2090528</v>
      </c>
    </row>
    <row r="381" spans="1:11" ht="15" customHeight="1" x14ac:dyDescent="0.25">
      <c r="A381" s="147" t="s">
        <v>156</v>
      </c>
      <c r="B381" s="147"/>
      <c r="C381" s="147" t="s">
        <v>461</v>
      </c>
      <c r="D381" s="147"/>
      <c r="E381" s="149"/>
      <c r="F381" s="158" t="s">
        <v>118</v>
      </c>
      <c r="G381" s="147" t="s">
        <v>461</v>
      </c>
      <c r="H381" s="147" t="s">
        <v>1597</v>
      </c>
      <c r="I381" s="150">
        <v>0</v>
      </c>
      <c r="J381" s="150">
        <v>651</v>
      </c>
      <c r="K381" s="150">
        <v>651</v>
      </c>
    </row>
    <row r="382" spans="1:11" ht="15" customHeight="1" x14ac:dyDescent="0.25">
      <c r="A382" s="147" t="s">
        <v>156</v>
      </c>
      <c r="B382" s="147"/>
      <c r="C382" s="147" t="s">
        <v>208</v>
      </c>
      <c r="D382" s="147"/>
      <c r="E382" s="149"/>
      <c r="F382" s="158" t="s">
        <v>41</v>
      </c>
      <c r="G382" s="147" t="s">
        <v>208</v>
      </c>
      <c r="H382" s="147" t="s">
        <v>1604</v>
      </c>
      <c r="I382" s="150">
        <v>30677</v>
      </c>
      <c r="J382" s="150">
        <v>0</v>
      </c>
      <c r="K382" s="150">
        <v>30677</v>
      </c>
    </row>
    <row r="383" spans="1:11" ht="15" customHeight="1" x14ac:dyDescent="0.25">
      <c r="A383" s="147" t="s">
        <v>156</v>
      </c>
      <c r="B383" s="147"/>
      <c r="C383" s="147" t="s">
        <v>209</v>
      </c>
      <c r="D383" s="147"/>
      <c r="E383" s="149"/>
      <c r="F383" s="158" t="s">
        <v>42</v>
      </c>
      <c r="G383" s="147" t="s">
        <v>209</v>
      </c>
      <c r="H383" s="147" t="s">
        <v>1632</v>
      </c>
      <c r="I383" s="150">
        <v>1058307</v>
      </c>
      <c r="J383" s="150">
        <v>0</v>
      </c>
      <c r="K383" s="150">
        <v>1058307</v>
      </c>
    </row>
    <row r="384" spans="1:11" ht="15" customHeight="1" x14ac:dyDescent="0.25">
      <c r="A384" s="147" t="s">
        <v>156</v>
      </c>
      <c r="B384" s="147"/>
      <c r="C384" s="147" t="s">
        <v>1098</v>
      </c>
      <c r="D384" s="147"/>
      <c r="E384" s="149"/>
      <c r="F384" s="158" t="s">
        <v>144</v>
      </c>
      <c r="G384" s="147" t="s">
        <v>1098</v>
      </c>
      <c r="H384" s="147" t="s">
        <v>1629</v>
      </c>
      <c r="I384" s="150">
        <v>0</v>
      </c>
      <c r="J384" s="150">
        <v>34010</v>
      </c>
      <c r="K384" s="150">
        <v>34010</v>
      </c>
    </row>
    <row r="385" spans="1:11" ht="15" customHeight="1" x14ac:dyDescent="0.25">
      <c r="A385" s="147" t="s">
        <v>156</v>
      </c>
      <c r="B385" s="147"/>
      <c r="C385" s="147" t="s">
        <v>592</v>
      </c>
      <c r="D385" s="147"/>
      <c r="E385" s="149"/>
      <c r="F385" s="158" t="s">
        <v>128</v>
      </c>
      <c r="G385" s="147" t="s">
        <v>592</v>
      </c>
      <c r="H385" s="147" t="s">
        <v>1604</v>
      </c>
      <c r="I385" s="150">
        <v>0</v>
      </c>
      <c r="J385" s="150">
        <v>222</v>
      </c>
      <c r="K385" s="150">
        <v>222</v>
      </c>
    </row>
    <row r="386" spans="1:11" ht="15" customHeight="1" x14ac:dyDescent="0.25">
      <c r="A386" s="147" t="s">
        <v>156</v>
      </c>
      <c r="B386" s="147"/>
      <c r="C386" s="147" t="s">
        <v>593</v>
      </c>
      <c r="D386" s="147"/>
      <c r="E386" s="149"/>
      <c r="F386" s="158" t="s">
        <v>129</v>
      </c>
      <c r="G386" s="147" t="s">
        <v>593</v>
      </c>
      <c r="H386" s="147" t="s">
        <v>1604</v>
      </c>
      <c r="I386" s="150">
        <v>0</v>
      </c>
      <c r="J386" s="150">
        <v>1049</v>
      </c>
      <c r="K386" s="150">
        <v>1049</v>
      </c>
    </row>
    <row r="387" spans="1:11" ht="15" customHeight="1" x14ac:dyDescent="0.25">
      <c r="A387" s="147" t="s">
        <v>156</v>
      </c>
      <c r="B387" s="147"/>
      <c r="C387" s="147" t="s">
        <v>593</v>
      </c>
      <c r="D387" s="147"/>
      <c r="E387" s="149"/>
      <c r="F387" s="158" t="s">
        <v>129</v>
      </c>
      <c r="G387" s="147" t="s">
        <v>593</v>
      </c>
      <c r="H387" s="147" t="s">
        <v>1530</v>
      </c>
      <c r="I387" s="150">
        <v>0</v>
      </c>
      <c r="J387" s="150">
        <v>940</v>
      </c>
      <c r="K387" s="150">
        <v>940</v>
      </c>
    </row>
    <row r="388" spans="1:11" ht="15" customHeight="1" x14ac:dyDescent="0.25">
      <c r="A388" s="147" t="s">
        <v>156</v>
      </c>
      <c r="B388" s="147"/>
      <c r="C388" s="147" t="s">
        <v>210</v>
      </c>
      <c r="D388" s="147"/>
      <c r="E388" s="149"/>
      <c r="F388" s="158" t="s">
        <v>43</v>
      </c>
      <c r="G388" s="147" t="s">
        <v>210</v>
      </c>
      <c r="H388" s="147" t="s">
        <v>1632</v>
      </c>
      <c r="I388" s="150">
        <v>0</v>
      </c>
      <c r="J388" s="150">
        <v>26206830</v>
      </c>
      <c r="K388" s="150">
        <v>26206830</v>
      </c>
    </row>
    <row r="389" spans="1:11" ht="15" customHeight="1" x14ac:dyDescent="0.25">
      <c r="A389" s="147" t="s">
        <v>156</v>
      </c>
      <c r="B389" s="147"/>
      <c r="C389" s="147" t="s">
        <v>210</v>
      </c>
      <c r="D389" s="147"/>
      <c r="E389" s="149"/>
      <c r="F389" s="158" t="s">
        <v>43</v>
      </c>
      <c r="G389" s="147" t="s">
        <v>210</v>
      </c>
      <c r="H389" s="147" t="s">
        <v>1552</v>
      </c>
      <c r="I389" s="150">
        <v>23</v>
      </c>
      <c r="J389" s="150">
        <v>9567</v>
      </c>
      <c r="K389" s="150">
        <v>9590</v>
      </c>
    </row>
    <row r="390" spans="1:11" ht="15" customHeight="1" x14ac:dyDescent="0.25">
      <c r="A390" s="147" t="s">
        <v>156</v>
      </c>
      <c r="B390" s="147"/>
      <c r="C390" s="147" t="s">
        <v>210</v>
      </c>
      <c r="D390" s="147"/>
      <c r="E390" s="149"/>
      <c r="F390" s="158" t="s">
        <v>43</v>
      </c>
      <c r="G390" s="147" t="s">
        <v>210</v>
      </c>
      <c r="H390" s="147" t="s">
        <v>1618</v>
      </c>
      <c r="I390" s="150">
        <v>0</v>
      </c>
      <c r="J390" s="150">
        <v>6220514</v>
      </c>
      <c r="K390" s="150">
        <v>6220514</v>
      </c>
    </row>
    <row r="391" spans="1:11" ht="15" customHeight="1" x14ac:dyDescent="0.25">
      <c r="A391" s="147" t="s">
        <v>156</v>
      </c>
      <c r="B391" s="147"/>
      <c r="C391" s="147" t="s">
        <v>210</v>
      </c>
      <c r="D391" s="147"/>
      <c r="E391" s="149"/>
      <c r="F391" s="158" t="s">
        <v>43</v>
      </c>
      <c r="G391" s="147" t="s">
        <v>210</v>
      </c>
      <c r="H391" s="147" t="s">
        <v>1641</v>
      </c>
      <c r="I391" s="150">
        <v>391982</v>
      </c>
      <c r="J391" s="150">
        <v>0</v>
      </c>
      <c r="K391" s="150">
        <v>391982</v>
      </c>
    </row>
    <row r="392" spans="1:11" ht="15" customHeight="1" x14ac:dyDescent="0.25">
      <c r="A392" s="147" t="s">
        <v>156</v>
      </c>
      <c r="B392" s="147"/>
      <c r="C392" s="147" t="s">
        <v>210</v>
      </c>
      <c r="D392" s="147"/>
      <c r="E392" s="149"/>
      <c r="F392" s="158" t="s">
        <v>43</v>
      </c>
      <c r="G392" s="147" t="s">
        <v>210</v>
      </c>
      <c r="H392" s="147" t="s">
        <v>1575</v>
      </c>
      <c r="I392" s="150">
        <v>111682</v>
      </c>
      <c r="J392" s="150">
        <v>0</v>
      </c>
      <c r="K392" s="150">
        <v>111682</v>
      </c>
    </row>
    <row r="393" spans="1:11" ht="15" customHeight="1" x14ac:dyDescent="0.25">
      <c r="A393" s="147" t="s">
        <v>156</v>
      </c>
      <c r="B393" s="147"/>
      <c r="C393" s="147" t="s">
        <v>210</v>
      </c>
      <c r="D393" s="147"/>
      <c r="E393" s="149"/>
      <c r="F393" s="158" t="s">
        <v>43</v>
      </c>
      <c r="G393" s="147" t="s">
        <v>210</v>
      </c>
      <c r="H393" s="147" t="s">
        <v>1604</v>
      </c>
      <c r="I393" s="150">
        <v>3819</v>
      </c>
      <c r="J393" s="150">
        <v>727</v>
      </c>
      <c r="K393" s="150">
        <v>4546</v>
      </c>
    </row>
    <row r="394" spans="1:11" ht="15" customHeight="1" x14ac:dyDescent="0.25">
      <c r="A394" s="147" t="s">
        <v>156</v>
      </c>
      <c r="B394" s="147"/>
      <c r="C394" s="147" t="s">
        <v>210</v>
      </c>
      <c r="D394" s="147"/>
      <c r="E394" s="149"/>
      <c r="F394" s="158" t="s">
        <v>43</v>
      </c>
      <c r="G394" s="147" t="s">
        <v>210</v>
      </c>
      <c r="H394" s="147" t="s">
        <v>1530</v>
      </c>
      <c r="I394" s="150">
        <v>15021</v>
      </c>
      <c r="J394" s="150">
        <v>0</v>
      </c>
      <c r="K394" s="150">
        <v>15021</v>
      </c>
    </row>
    <row r="395" spans="1:11" ht="15" customHeight="1" x14ac:dyDescent="0.25">
      <c r="A395" s="147" t="s">
        <v>156</v>
      </c>
      <c r="B395" s="147"/>
      <c r="C395" s="147" t="s">
        <v>211</v>
      </c>
      <c r="D395" s="147"/>
      <c r="E395" s="149"/>
      <c r="F395" s="158" t="s">
        <v>44</v>
      </c>
      <c r="G395" s="147" t="s">
        <v>211</v>
      </c>
      <c r="H395" s="147" t="s">
        <v>1604</v>
      </c>
      <c r="I395" s="150">
        <v>1063</v>
      </c>
      <c r="J395" s="150">
        <v>0</v>
      </c>
      <c r="K395" s="150">
        <v>1063</v>
      </c>
    </row>
    <row r="396" spans="1:11" ht="15" customHeight="1" x14ac:dyDescent="0.25">
      <c r="A396" s="147" t="s">
        <v>156</v>
      </c>
      <c r="B396" s="147"/>
      <c r="C396" s="147" t="s">
        <v>211</v>
      </c>
      <c r="D396" s="147"/>
      <c r="E396" s="149"/>
      <c r="F396" s="158" t="s">
        <v>44</v>
      </c>
      <c r="G396" s="147" t="s">
        <v>211</v>
      </c>
      <c r="H396" s="147" t="s">
        <v>1530</v>
      </c>
      <c r="I396" s="150">
        <v>3122</v>
      </c>
      <c r="J396" s="150">
        <v>0</v>
      </c>
      <c r="K396" s="150">
        <v>3122</v>
      </c>
    </row>
    <row r="397" spans="1:11" ht="15" customHeight="1" x14ac:dyDescent="0.25">
      <c r="A397" s="147" t="s">
        <v>156</v>
      </c>
      <c r="B397" s="147"/>
      <c r="C397" s="147" t="s">
        <v>212</v>
      </c>
      <c r="D397" s="147"/>
      <c r="E397" s="149"/>
      <c r="F397" s="158" t="s">
        <v>45</v>
      </c>
      <c r="G397" s="147" t="s">
        <v>212</v>
      </c>
      <c r="H397" s="147" t="s">
        <v>1604</v>
      </c>
      <c r="I397" s="150">
        <v>3712</v>
      </c>
      <c r="J397" s="150">
        <v>0</v>
      </c>
      <c r="K397" s="150">
        <v>3712</v>
      </c>
    </row>
    <row r="398" spans="1:11" ht="15" customHeight="1" x14ac:dyDescent="0.25">
      <c r="A398" s="147" t="s">
        <v>157</v>
      </c>
      <c r="B398" s="147"/>
      <c r="C398" s="147" t="s">
        <v>395</v>
      </c>
      <c r="D398" s="147"/>
      <c r="E398" s="149"/>
      <c r="F398" s="158" t="s">
        <v>103</v>
      </c>
      <c r="G398" s="147" t="s">
        <v>395</v>
      </c>
      <c r="H398" s="147" t="s">
        <v>1551</v>
      </c>
      <c r="I398" s="150">
        <v>0</v>
      </c>
      <c r="J398" s="150">
        <v>32046932</v>
      </c>
      <c r="K398" s="150">
        <v>32046932</v>
      </c>
    </row>
    <row r="399" spans="1:11" ht="15" customHeight="1" x14ac:dyDescent="0.25">
      <c r="A399" s="147" t="s">
        <v>157</v>
      </c>
      <c r="B399" s="147"/>
      <c r="C399" s="147" t="s">
        <v>395</v>
      </c>
      <c r="D399" s="147"/>
      <c r="E399" s="149"/>
      <c r="F399" s="158" t="s">
        <v>103</v>
      </c>
      <c r="G399" s="147" t="s">
        <v>395</v>
      </c>
      <c r="H399" s="147" t="s">
        <v>1534</v>
      </c>
      <c r="I399" s="150">
        <v>0</v>
      </c>
      <c r="J399" s="150">
        <v>329640808</v>
      </c>
      <c r="K399" s="150">
        <v>329640808</v>
      </c>
    </row>
    <row r="400" spans="1:11" ht="15" customHeight="1" x14ac:dyDescent="0.25">
      <c r="A400" s="147" t="s">
        <v>157</v>
      </c>
      <c r="B400" s="147"/>
      <c r="C400" s="147" t="s">
        <v>395</v>
      </c>
      <c r="D400" s="147"/>
      <c r="E400" s="149"/>
      <c r="F400" s="158" t="s">
        <v>103</v>
      </c>
      <c r="G400" s="147" t="s">
        <v>395</v>
      </c>
      <c r="H400" s="147" t="s">
        <v>1632</v>
      </c>
      <c r="I400" s="150">
        <v>0</v>
      </c>
      <c r="J400" s="150">
        <v>56198</v>
      </c>
      <c r="K400" s="150">
        <v>56198</v>
      </c>
    </row>
    <row r="401" spans="1:11" ht="15" customHeight="1" x14ac:dyDescent="0.25">
      <c r="A401" s="147" t="s">
        <v>157</v>
      </c>
      <c r="B401" s="147"/>
      <c r="C401" s="147" t="s">
        <v>395</v>
      </c>
      <c r="D401" s="147"/>
      <c r="E401" s="149"/>
      <c r="F401" s="158" t="s">
        <v>103</v>
      </c>
      <c r="G401" s="147" t="s">
        <v>395</v>
      </c>
      <c r="H401" s="147" t="s">
        <v>1618</v>
      </c>
      <c r="I401" s="150">
        <v>0</v>
      </c>
      <c r="J401" s="150">
        <v>710523401</v>
      </c>
      <c r="K401" s="150">
        <v>710523401</v>
      </c>
    </row>
    <row r="402" spans="1:11" ht="15" customHeight="1" x14ac:dyDescent="0.25">
      <c r="A402" s="147" t="s">
        <v>157</v>
      </c>
      <c r="B402" s="147"/>
      <c r="C402" s="147" t="s">
        <v>395</v>
      </c>
      <c r="D402" s="147"/>
      <c r="E402" s="149"/>
      <c r="F402" s="158" t="s">
        <v>103</v>
      </c>
      <c r="G402" s="147" t="s">
        <v>395</v>
      </c>
      <c r="H402" s="147" t="s">
        <v>1624</v>
      </c>
      <c r="I402" s="150">
        <v>0</v>
      </c>
      <c r="J402" s="150">
        <v>802159</v>
      </c>
      <c r="K402" s="150">
        <v>802159</v>
      </c>
    </row>
    <row r="403" spans="1:11" ht="15" customHeight="1" x14ac:dyDescent="0.25">
      <c r="A403" s="147" t="s">
        <v>157</v>
      </c>
      <c r="B403" s="147"/>
      <c r="C403" s="147" t="s">
        <v>395</v>
      </c>
      <c r="D403" s="147"/>
      <c r="E403" s="149"/>
      <c r="F403" s="158" t="s">
        <v>103</v>
      </c>
      <c r="G403" s="147" t="s">
        <v>395</v>
      </c>
      <c r="H403" s="147" t="s">
        <v>1604</v>
      </c>
      <c r="I403" s="150">
        <v>0</v>
      </c>
      <c r="J403" s="150">
        <v>115892</v>
      </c>
      <c r="K403" s="150">
        <v>115892</v>
      </c>
    </row>
    <row r="404" spans="1:11" ht="15" customHeight="1" x14ac:dyDescent="0.25">
      <c r="A404" s="147" t="s">
        <v>157</v>
      </c>
      <c r="B404" s="147"/>
      <c r="C404" s="147" t="s">
        <v>395</v>
      </c>
      <c r="D404" s="147"/>
      <c r="E404" s="149"/>
      <c r="F404" s="158" t="s">
        <v>103</v>
      </c>
      <c r="G404" s="147" t="s">
        <v>395</v>
      </c>
      <c r="H404" s="147" t="s">
        <v>1530</v>
      </c>
      <c r="I404" s="150">
        <v>0</v>
      </c>
      <c r="J404" s="150">
        <v>222942</v>
      </c>
      <c r="K404" s="150">
        <v>222942</v>
      </c>
    </row>
    <row r="405" spans="1:11" ht="15" customHeight="1" x14ac:dyDescent="0.25">
      <c r="A405" s="147" t="s">
        <v>157</v>
      </c>
      <c r="B405" s="147"/>
      <c r="C405" s="147" t="s">
        <v>395</v>
      </c>
      <c r="D405" s="147"/>
      <c r="E405" s="149"/>
      <c r="F405" s="158" t="s">
        <v>103</v>
      </c>
      <c r="G405" s="147" t="s">
        <v>395</v>
      </c>
      <c r="H405" s="147" t="s">
        <v>1647</v>
      </c>
      <c r="I405" s="150">
        <v>0</v>
      </c>
      <c r="J405" s="150">
        <v>236841120</v>
      </c>
      <c r="K405" s="150">
        <v>236841120</v>
      </c>
    </row>
    <row r="406" spans="1:11" ht="15" customHeight="1" x14ac:dyDescent="0.25">
      <c r="A406" s="147" t="s">
        <v>157</v>
      </c>
      <c r="B406" s="147"/>
      <c r="C406" s="147" t="s">
        <v>395</v>
      </c>
      <c r="D406" s="147"/>
      <c r="E406" s="149"/>
      <c r="F406" s="158" t="s">
        <v>103</v>
      </c>
      <c r="G406" s="147" t="s">
        <v>395</v>
      </c>
      <c r="H406" s="147" t="s">
        <v>1532</v>
      </c>
      <c r="I406" s="150">
        <v>0</v>
      </c>
      <c r="J406" s="150">
        <v>28490473</v>
      </c>
      <c r="K406" s="150">
        <v>28490473</v>
      </c>
    </row>
    <row r="407" spans="1:11" ht="15" customHeight="1" x14ac:dyDescent="0.25">
      <c r="A407" s="147" t="s">
        <v>157</v>
      </c>
      <c r="B407" s="147"/>
      <c r="C407" s="147" t="s">
        <v>395</v>
      </c>
      <c r="D407" s="147"/>
      <c r="E407" s="149"/>
      <c r="F407" s="158" t="s">
        <v>103</v>
      </c>
      <c r="G407" s="147" t="s">
        <v>395</v>
      </c>
      <c r="H407" s="147" t="s">
        <v>1335</v>
      </c>
      <c r="I407" s="150">
        <v>0</v>
      </c>
      <c r="J407" s="150">
        <v>3379368257</v>
      </c>
      <c r="K407" s="150">
        <v>3379368257</v>
      </c>
    </row>
    <row r="408" spans="1:11" ht="15" customHeight="1" x14ac:dyDescent="0.25">
      <c r="A408" s="147" t="s">
        <v>157</v>
      </c>
      <c r="B408" s="147"/>
      <c r="C408" s="147" t="s">
        <v>213</v>
      </c>
      <c r="D408" s="147"/>
      <c r="E408" s="149"/>
      <c r="F408" s="158" t="s">
        <v>46</v>
      </c>
      <c r="G408" s="147" t="s">
        <v>213</v>
      </c>
      <c r="H408" s="147" t="s">
        <v>1534</v>
      </c>
      <c r="I408" s="150">
        <v>0</v>
      </c>
      <c r="J408" s="150">
        <v>115103359</v>
      </c>
      <c r="K408" s="150">
        <v>115103359</v>
      </c>
    </row>
    <row r="409" spans="1:11" ht="15" customHeight="1" x14ac:dyDescent="0.25">
      <c r="A409" s="147" t="s">
        <v>157</v>
      </c>
      <c r="B409" s="147"/>
      <c r="C409" s="147" t="s">
        <v>213</v>
      </c>
      <c r="D409" s="147"/>
      <c r="E409" s="149"/>
      <c r="F409" s="158" t="s">
        <v>46</v>
      </c>
      <c r="G409" s="147" t="s">
        <v>213</v>
      </c>
      <c r="H409" s="147" t="s">
        <v>1632</v>
      </c>
      <c r="I409" s="150">
        <v>0</v>
      </c>
      <c r="J409" s="150">
        <v>2891870</v>
      </c>
      <c r="K409" s="150">
        <v>2891870</v>
      </c>
    </row>
    <row r="410" spans="1:11" ht="15" customHeight="1" x14ac:dyDescent="0.25">
      <c r="A410" s="147" t="s">
        <v>157</v>
      </c>
      <c r="B410" s="147"/>
      <c r="C410" s="147" t="s">
        <v>213</v>
      </c>
      <c r="D410" s="147"/>
      <c r="E410" s="149"/>
      <c r="F410" s="158" t="s">
        <v>46</v>
      </c>
      <c r="G410" s="147" t="s">
        <v>213</v>
      </c>
      <c r="H410" s="147" t="s">
        <v>1535</v>
      </c>
      <c r="I410" s="150">
        <v>0</v>
      </c>
      <c r="J410" s="150">
        <v>31467035</v>
      </c>
      <c r="K410" s="150">
        <v>31467035</v>
      </c>
    </row>
    <row r="411" spans="1:11" ht="15" customHeight="1" x14ac:dyDescent="0.25">
      <c r="A411" s="147" t="s">
        <v>157</v>
      </c>
      <c r="B411" s="147"/>
      <c r="C411" s="147" t="s">
        <v>213</v>
      </c>
      <c r="D411" s="147"/>
      <c r="E411" s="149"/>
      <c r="F411" s="158" t="s">
        <v>46</v>
      </c>
      <c r="G411" s="147" t="s">
        <v>213</v>
      </c>
      <c r="H411" s="147" t="s">
        <v>1552</v>
      </c>
      <c r="I411" s="150">
        <v>0</v>
      </c>
      <c r="J411" s="150">
        <v>827026</v>
      </c>
      <c r="K411" s="150">
        <v>827026</v>
      </c>
    </row>
    <row r="412" spans="1:11" ht="15" customHeight="1" x14ac:dyDescent="0.25">
      <c r="A412" s="147" t="s">
        <v>157</v>
      </c>
      <c r="B412" s="147"/>
      <c r="C412" s="147" t="s">
        <v>213</v>
      </c>
      <c r="D412" s="147"/>
      <c r="E412" s="149"/>
      <c r="F412" s="158" t="s">
        <v>46</v>
      </c>
      <c r="G412" s="147" t="s">
        <v>213</v>
      </c>
      <c r="H412" s="147" t="s">
        <v>1630</v>
      </c>
      <c r="I412" s="150">
        <v>0</v>
      </c>
      <c r="J412" s="150">
        <v>2661</v>
      </c>
      <c r="K412" s="150">
        <v>2661</v>
      </c>
    </row>
    <row r="413" spans="1:11" ht="15" customHeight="1" x14ac:dyDescent="0.25">
      <c r="A413" s="147" t="s">
        <v>157</v>
      </c>
      <c r="B413" s="147"/>
      <c r="C413" s="147" t="s">
        <v>213</v>
      </c>
      <c r="D413" s="147"/>
      <c r="E413" s="149"/>
      <c r="F413" s="158" t="s">
        <v>46</v>
      </c>
      <c r="G413" s="147" t="s">
        <v>213</v>
      </c>
      <c r="H413" s="147" t="s">
        <v>1618</v>
      </c>
      <c r="I413" s="150">
        <v>0</v>
      </c>
      <c r="J413" s="150">
        <v>1852790</v>
      </c>
      <c r="K413" s="150">
        <v>1852790</v>
      </c>
    </row>
    <row r="414" spans="1:11" ht="15" customHeight="1" x14ac:dyDescent="0.25">
      <c r="A414" s="147" t="s">
        <v>157</v>
      </c>
      <c r="B414" s="147"/>
      <c r="C414" s="147" t="s">
        <v>213</v>
      </c>
      <c r="D414" s="147"/>
      <c r="E414" s="149"/>
      <c r="F414" s="158" t="s">
        <v>46</v>
      </c>
      <c r="G414" s="147" t="s">
        <v>213</v>
      </c>
      <c r="H414" s="147" t="s">
        <v>1604</v>
      </c>
      <c r="I414" s="150">
        <v>160</v>
      </c>
      <c r="J414" s="150">
        <v>18024</v>
      </c>
      <c r="K414" s="150">
        <v>18184</v>
      </c>
    </row>
    <row r="415" spans="1:11" ht="15" customHeight="1" x14ac:dyDescent="0.25">
      <c r="A415" s="147" t="s">
        <v>157</v>
      </c>
      <c r="B415" s="147"/>
      <c r="C415" s="147" t="s">
        <v>213</v>
      </c>
      <c r="D415" s="147"/>
      <c r="E415" s="149"/>
      <c r="F415" s="158" t="s">
        <v>46</v>
      </c>
      <c r="G415" s="147" t="s">
        <v>213</v>
      </c>
      <c r="H415" s="147" t="s">
        <v>1530</v>
      </c>
      <c r="I415" s="150">
        <v>0</v>
      </c>
      <c r="J415" s="150">
        <v>6245</v>
      </c>
      <c r="K415" s="150">
        <v>6245</v>
      </c>
    </row>
    <row r="416" spans="1:11" ht="15" customHeight="1" x14ac:dyDescent="0.25">
      <c r="A416" s="147" t="s">
        <v>157</v>
      </c>
      <c r="B416" s="147"/>
      <c r="C416" s="147" t="s">
        <v>213</v>
      </c>
      <c r="D416" s="147"/>
      <c r="E416" s="149"/>
      <c r="F416" s="158" t="s">
        <v>46</v>
      </c>
      <c r="G416" s="147" t="s">
        <v>213</v>
      </c>
      <c r="H416" s="147" t="s">
        <v>1597</v>
      </c>
      <c r="I416" s="150">
        <v>0</v>
      </c>
      <c r="J416" s="150">
        <v>2049536</v>
      </c>
      <c r="K416" s="150">
        <v>2049536</v>
      </c>
    </row>
    <row r="417" spans="1:11" ht="15" customHeight="1" x14ac:dyDescent="0.25">
      <c r="A417" s="147" t="s">
        <v>157</v>
      </c>
      <c r="B417" s="147"/>
      <c r="C417" s="147" t="s">
        <v>402</v>
      </c>
      <c r="D417" s="147"/>
      <c r="E417" s="149"/>
      <c r="F417" s="158" t="s">
        <v>110</v>
      </c>
      <c r="G417" s="147" t="s">
        <v>402</v>
      </c>
      <c r="H417" s="147" t="s">
        <v>1534</v>
      </c>
      <c r="I417" s="150">
        <v>0</v>
      </c>
      <c r="J417" s="150">
        <v>204229115</v>
      </c>
      <c r="K417" s="150">
        <v>204229115</v>
      </c>
    </row>
    <row r="418" spans="1:11" ht="15" customHeight="1" x14ac:dyDescent="0.25">
      <c r="A418" s="147" t="s">
        <v>157</v>
      </c>
      <c r="B418" s="147"/>
      <c r="C418" s="147" t="s">
        <v>402</v>
      </c>
      <c r="D418" s="147"/>
      <c r="E418" s="149"/>
      <c r="F418" s="158" t="s">
        <v>110</v>
      </c>
      <c r="G418" s="147" t="s">
        <v>402</v>
      </c>
      <c r="H418" s="147" t="s">
        <v>1632</v>
      </c>
      <c r="I418" s="150">
        <v>0</v>
      </c>
      <c r="J418" s="150">
        <v>49128958</v>
      </c>
      <c r="K418" s="150">
        <v>49128958</v>
      </c>
    </row>
    <row r="419" spans="1:11" ht="15" customHeight="1" x14ac:dyDescent="0.25">
      <c r="A419" s="147" t="s">
        <v>157</v>
      </c>
      <c r="B419" s="147"/>
      <c r="C419" s="147" t="s">
        <v>402</v>
      </c>
      <c r="D419" s="147"/>
      <c r="E419" s="149"/>
      <c r="F419" s="158" t="s">
        <v>110</v>
      </c>
      <c r="G419" s="147" t="s">
        <v>402</v>
      </c>
      <c r="H419" s="147" t="s">
        <v>1552</v>
      </c>
      <c r="I419" s="150">
        <v>0</v>
      </c>
      <c r="J419" s="150">
        <v>44805</v>
      </c>
      <c r="K419" s="150">
        <v>44805</v>
      </c>
    </row>
    <row r="420" spans="1:11" ht="15" customHeight="1" x14ac:dyDescent="0.25">
      <c r="A420" s="147" t="s">
        <v>157</v>
      </c>
      <c r="B420" s="147"/>
      <c r="C420" s="147" t="s">
        <v>402</v>
      </c>
      <c r="D420" s="147"/>
      <c r="E420" s="149"/>
      <c r="F420" s="158" t="s">
        <v>110</v>
      </c>
      <c r="G420" s="147" t="s">
        <v>402</v>
      </c>
      <c r="H420" s="147" t="s">
        <v>1645</v>
      </c>
      <c r="I420" s="150">
        <v>0</v>
      </c>
      <c r="J420" s="150">
        <v>5</v>
      </c>
      <c r="K420" s="150">
        <v>5</v>
      </c>
    </row>
    <row r="421" spans="1:11" ht="15" customHeight="1" x14ac:dyDescent="0.25">
      <c r="A421" s="147" t="s">
        <v>157</v>
      </c>
      <c r="B421" s="147"/>
      <c r="C421" s="147" t="s">
        <v>402</v>
      </c>
      <c r="D421" s="147"/>
      <c r="E421" s="149"/>
      <c r="F421" s="158" t="s">
        <v>110</v>
      </c>
      <c r="G421" s="147" t="s">
        <v>402</v>
      </c>
      <c r="H421" s="147" t="s">
        <v>1630</v>
      </c>
      <c r="I421" s="150">
        <v>0</v>
      </c>
      <c r="J421" s="150">
        <v>190</v>
      </c>
      <c r="K421" s="150">
        <v>190</v>
      </c>
    </row>
    <row r="422" spans="1:11" ht="15" customHeight="1" x14ac:dyDescent="0.25">
      <c r="A422" s="147" t="s">
        <v>157</v>
      </c>
      <c r="B422" s="147"/>
      <c r="C422" s="147" t="s">
        <v>402</v>
      </c>
      <c r="D422" s="147"/>
      <c r="E422" s="149"/>
      <c r="F422" s="158" t="s">
        <v>110</v>
      </c>
      <c r="G422" s="147" t="s">
        <v>402</v>
      </c>
      <c r="H422" s="147" t="s">
        <v>1618</v>
      </c>
      <c r="I422" s="150">
        <v>0</v>
      </c>
      <c r="J422" s="150">
        <v>40176382</v>
      </c>
      <c r="K422" s="150">
        <v>40176382</v>
      </c>
    </row>
    <row r="423" spans="1:11" ht="15" customHeight="1" x14ac:dyDescent="0.25">
      <c r="A423" s="147" t="s">
        <v>157</v>
      </c>
      <c r="B423" s="147"/>
      <c r="C423" s="147" t="s">
        <v>402</v>
      </c>
      <c r="D423" s="147"/>
      <c r="E423" s="149"/>
      <c r="F423" s="158" t="s">
        <v>110</v>
      </c>
      <c r="G423" s="147" t="s">
        <v>402</v>
      </c>
      <c r="H423" s="147" t="s">
        <v>1604</v>
      </c>
      <c r="I423" s="150">
        <v>0</v>
      </c>
      <c r="J423" s="150">
        <v>210467</v>
      </c>
      <c r="K423" s="150">
        <v>210467</v>
      </c>
    </row>
    <row r="424" spans="1:11" ht="15" customHeight="1" x14ac:dyDescent="0.25">
      <c r="A424" s="147" t="s">
        <v>157</v>
      </c>
      <c r="B424" s="147"/>
      <c r="C424" s="147" t="s">
        <v>402</v>
      </c>
      <c r="D424" s="147"/>
      <c r="E424" s="149"/>
      <c r="F424" s="158" t="s">
        <v>110</v>
      </c>
      <c r="G424" s="147" t="s">
        <v>402</v>
      </c>
      <c r="H424" s="147" t="s">
        <v>1530</v>
      </c>
      <c r="I424" s="150">
        <v>0</v>
      </c>
      <c r="J424" s="150">
        <v>8146963</v>
      </c>
      <c r="K424" s="150">
        <v>8146963</v>
      </c>
    </row>
    <row r="425" spans="1:11" ht="15" customHeight="1" x14ac:dyDescent="0.25">
      <c r="A425" s="147" t="s">
        <v>157</v>
      </c>
      <c r="B425" s="147"/>
      <c r="C425" s="147" t="s">
        <v>402</v>
      </c>
      <c r="D425" s="147"/>
      <c r="E425" s="149"/>
      <c r="F425" s="158" t="s">
        <v>110</v>
      </c>
      <c r="G425" s="147" t="s">
        <v>402</v>
      </c>
      <c r="H425" s="147" t="s">
        <v>1532</v>
      </c>
      <c r="I425" s="150">
        <v>0</v>
      </c>
      <c r="J425" s="150">
        <v>671483</v>
      </c>
      <c r="K425" s="150">
        <v>671483</v>
      </c>
    </row>
    <row r="426" spans="1:11" ht="15" customHeight="1" x14ac:dyDescent="0.25">
      <c r="A426" s="147" t="s">
        <v>157</v>
      </c>
      <c r="B426" s="147"/>
      <c r="C426" s="147" t="s">
        <v>402</v>
      </c>
      <c r="D426" s="147"/>
      <c r="E426" s="149"/>
      <c r="F426" s="158" t="s">
        <v>110</v>
      </c>
      <c r="G426" s="147" t="s">
        <v>402</v>
      </c>
      <c r="H426" s="147" t="s">
        <v>1597</v>
      </c>
      <c r="I426" s="150">
        <v>0</v>
      </c>
      <c r="J426" s="150">
        <v>149348</v>
      </c>
      <c r="K426" s="150">
        <v>149348</v>
      </c>
    </row>
    <row r="427" spans="1:11" ht="15" customHeight="1" x14ac:dyDescent="0.25">
      <c r="A427" s="147" t="s">
        <v>157</v>
      </c>
      <c r="B427" s="147"/>
      <c r="C427" s="147" t="s">
        <v>214</v>
      </c>
      <c r="D427" s="147"/>
      <c r="E427" s="149"/>
      <c r="F427" s="158" t="s">
        <v>47</v>
      </c>
      <c r="G427" s="147" t="s">
        <v>214</v>
      </c>
      <c r="H427" s="147" t="s">
        <v>1571</v>
      </c>
      <c r="I427" s="150">
        <v>0</v>
      </c>
      <c r="J427" s="150">
        <v>31999490</v>
      </c>
      <c r="K427" s="150">
        <v>31999490</v>
      </c>
    </row>
    <row r="428" spans="1:11" ht="15" customHeight="1" x14ac:dyDescent="0.25">
      <c r="A428" s="147" t="s">
        <v>157</v>
      </c>
      <c r="B428" s="147"/>
      <c r="C428" s="147" t="s">
        <v>214</v>
      </c>
      <c r="D428" s="147"/>
      <c r="E428" s="149"/>
      <c r="F428" s="158" t="s">
        <v>47</v>
      </c>
      <c r="G428" s="147" t="s">
        <v>214</v>
      </c>
      <c r="H428" s="147" t="s">
        <v>1603</v>
      </c>
      <c r="I428" s="150">
        <v>0</v>
      </c>
      <c r="J428" s="150">
        <v>125822378</v>
      </c>
      <c r="K428" s="150">
        <v>125822378</v>
      </c>
    </row>
    <row r="429" spans="1:11" ht="15" customHeight="1" x14ac:dyDescent="0.25">
      <c r="A429" s="147" t="s">
        <v>157</v>
      </c>
      <c r="B429" s="147"/>
      <c r="C429" s="147" t="s">
        <v>214</v>
      </c>
      <c r="D429" s="147"/>
      <c r="E429" s="149"/>
      <c r="F429" s="158" t="s">
        <v>47</v>
      </c>
      <c r="G429" s="147" t="s">
        <v>214</v>
      </c>
      <c r="H429" s="147" t="s">
        <v>1534</v>
      </c>
      <c r="I429" s="150">
        <v>0</v>
      </c>
      <c r="J429" s="150">
        <v>87674785</v>
      </c>
      <c r="K429" s="150">
        <v>87674785</v>
      </c>
    </row>
    <row r="430" spans="1:11" ht="15" customHeight="1" x14ac:dyDescent="0.25">
      <c r="A430" s="147" t="s">
        <v>157</v>
      </c>
      <c r="B430" s="147"/>
      <c r="C430" s="147" t="s">
        <v>214</v>
      </c>
      <c r="D430" s="147"/>
      <c r="E430" s="149"/>
      <c r="F430" s="158" t="s">
        <v>47</v>
      </c>
      <c r="G430" s="147" t="s">
        <v>214</v>
      </c>
      <c r="H430" s="147" t="s">
        <v>1618</v>
      </c>
      <c r="I430" s="150">
        <v>0</v>
      </c>
      <c r="J430" s="150">
        <v>24023009</v>
      </c>
      <c r="K430" s="150">
        <v>24023009</v>
      </c>
    </row>
    <row r="431" spans="1:11" ht="15" customHeight="1" x14ac:dyDescent="0.25">
      <c r="A431" s="147" t="s">
        <v>157</v>
      </c>
      <c r="B431" s="147"/>
      <c r="C431" s="147" t="s">
        <v>214</v>
      </c>
      <c r="D431" s="147"/>
      <c r="E431" s="149"/>
      <c r="F431" s="158" t="s">
        <v>47</v>
      </c>
      <c r="G431" s="147" t="s">
        <v>214</v>
      </c>
      <c r="H431" s="147" t="s">
        <v>1624</v>
      </c>
      <c r="I431" s="150">
        <v>0</v>
      </c>
      <c r="J431" s="150">
        <v>1651</v>
      </c>
      <c r="K431" s="150">
        <v>1651</v>
      </c>
    </row>
    <row r="432" spans="1:11" ht="15" customHeight="1" x14ac:dyDescent="0.25">
      <c r="A432" s="147" t="s">
        <v>157</v>
      </c>
      <c r="B432" s="147"/>
      <c r="C432" s="147" t="s">
        <v>214</v>
      </c>
      <c r="D432" s="147"/>
      <c r="E432" s="149"/>
      <c r="F432" s="158" t="s">
        <v>47</v>
      </c>
      <c r="G432" s="147" t="s">
        <v>214</v>
      </c>
      <c r="H432" s="147" t="s">
        <v>1616</v>
      </c>
      <c r="I432" s="150">
        <v>0</v>
      </c>
      <c r="J432" s="150">
        <v>2216</v>
      </c>
      <c r="K432" s="150">
        <v>2216</v>
      </c>
    </row>
    <row r="433" spans="1:11" ht="15" customHeight="1" x14ac:dyDescent="0.25">
      <c r="A433" s="147" t="s">
        <v>157</v>
      </c>
      <c r="B433" s="147"/>
      <c r="C433" s="147" t="s">
        <v>214</v>
      </c>
      <c r="D433" s="147"/>
      <c r="E433" s="149"/>
      <c r="F433" s="158" t="s">
        <v>47</v>
      </c>
      <c r="G433" s="147" t="s">
        <v>214</v>
      </c>
      <c r="H433" s="147" t="s">
        <v>1604</v>
      </c>
      <c r="I433" s="150">
        <v>0</v>
      </c>
      <c r="J433" s="150">
        <v>472614</v>
      </c>
      <c r="K433" s="150">
        <v>472614</v>
      </c>
    </row>
    <row r="434" spans="1:11" ht="15" customHeight="1" x14ac:dyDescent="0.25">
      <c r="A434" s="147" t="s">
        <v>157</v>
      </c>
      <c r="B434" s="147"/>
      <c r="C434" s="147" t="s">
        <v>214</v>
      </c>
      <c r="D434" s="147"/>
      <c r="E434" s="149"/>
      <c r="F434" s="158" t="s">
        <v>47</v>
      </c>
      <c r="G434" s="147" t="s">
        <v>214</v>
      </c>
      <c r="H434" s="147" t="s">
        <v>1530</v>
      </c>
      <c r="I434" s="150">
        <v>0</v>
      </c>
      <c r="J434" s="150">
        <v>607094</v>
      </c>
      <c r="K434" s="150">
        <v>607094</v>
      </c>
    </row>
    <row r="435" spans="1:11" ht="15" customHeight="1" x14ac:dyDescent="0.25">
      <c r="A435" s="147" t="s">
        <v>157</v>
      </c>
      <c r="B435" s="147"/>
      <c r="C435" s="147" t="s">
        <v>214</v>
      </c>
      <c r="D435" s="147"/>
      <c r="E435" s="149"/>
      <c r="F435" s="158" t="s">
        <v>47</v>
      </c>
      <c r="G435" s="147" t="s">
        <v>214</v>
      </c>
      <c r="H435" s="147" t="s">
        <v>1633</v>
      </c>
      <c r="I435" s="150">
        <v>3070199</v>
      </c>
      <c r="J435" s="150">
        <v>24896752</v>
      </c>
      <c r="K435" s="150">
        <v>27966951</v>
      </c>
    </row>
    <row r="436" spans="1:11" ht="15" customHeight="1" x14ac:dyDescent="0.25">
      <c r="A436" s="147" t="s">
        <v>157</v>
      </c>
      <c r="B436" s="147"/>
      <c r="C436" s="147" t="s">
        <v>214</v>
      </c>
      <c r="D436" s="147"/>
      <c r="E436" s="149"/>
      <c r="F436" s="158" t="s">
        <v>47</v>
      </c>
      <c r="G436" s="147" t="s">
        <v>214</v>
      </c>
      <c r="H436" s="147" t="s">
        <v>1912</v>
      </c>
      <c r="I436" s="150">
        <v>0</v>
      </c>
      <c r="J436" s="150">
        <v>1520</v>
      </c>
      <c r="K436" s="150">
        <v>1520</v>
      </c>
    </row>
    <row r="437" spans="1:11" ht="15" customHeight="1" x14ac:dyDescent="0.25">
      <c r="A437" s="147" t="s">
        <v>157</v>
      </c>
      <c r="B437" s="147"/>
      <c r="C437" s="147" t="s">
        <v>214</v>
      </c>
      <c r="D437" s="147"/>
      <c r="E437" s="149"/>
      <c r="F437" s="158" t="s">
        <v>47</v>
      </c>
      <c r="G437" s="147" t="s">
        <v>214</v>
      </c>
      <c r="H437" s="147" t="s">
        <v>1532</v>
      </c>
      <c r="I437" s="150">
        <v>0</v>
      </c>
      <c r="J437" s="150">
        <v>7751050</v>
      </c>
      <c r="K437" s="150">
        <v>7751050</v>
      </c>
    </row>
    <row r="438" spans="1:11" ht="15" customHeight="1" x14ac:dyDescent="0.25">
      <c r="A438" s="147" t="s">
        <v>157</v>
      </c>
      <c r="B438" s="147"/>
      <c r="C438" s="147" t="s">
        <v>397</v>
      </c>
      <c r="D438" s="147"/>
      <c r="E438" s="149"/>
      <c r="F438" s="158" t="s">
        <v>105</v>
      </c>
      <c r="G438" s="147" t="s">
        <v>397</v>
      </c>
      <c r="H438" s="147" t="s">
        <v>1576</v>
      </c>
      <c r="I438" s="150">
        <v>0</v>
      </c>
      <c r="J438" s="150">
        <v>1630029683</v>
      </c>
      <c r="K438" s="150">
        <v>1630029683</v>
      </c>
    </row>
    <row r="439" spans="1:11" ht="15" customHeight="1" x14ac:dyDescent="0.25">
      <c r="A439" s="147" t="s">
        <v>157</v>
      </c>
      <c r="B439" s="147"/>
      <c r="C439" s="147" t="s">
        <v>397</v>
      </c>
      <c r="D439" s="147"/>
      <c r="E439" s="149"/>
      <c r="F439" s="158" t="s">
        <v>105</v>
      </c>
      <c r="G439" s="147" t="s">
        <v>397</v>
      </c>
      <c r="H439" s="147" t="s">
        <v>1534</v>
      </c>
      <c r="I439" s="150">
        <v>0</v>
      </c>
      <c r="J439" s="150">
        <v>24898210</v>
      </c>
      <c r="K439" s="150">
        <v>24898210</v>
      </c>
    </row>
    <row r="440" spans="1:11" ht="15" customHeight="1" x14ac:dyDescent="0.25">
      <c r="A440" s="147" t="s">
        <v>157</v>
      </c>
      <c r="B440" s="147"/>
      <c r="C440" s="147" t="s">
        <v>397</v>
      </c>
      <c r="D440" s="147"/>
      <c r="E440" s="149"/>
      <c r="F440" s="158" t="s">
        <v>105</v>
      </c>
      <c r="G440" s="147" t="s">
        <v>397</v>
      </c>
      <c r="H440" s="147" t="s">
        <v>1552</v>
      </c>
      <c r="I440" s="150">
        <v>0</v>
      </c>
      <c r="J440" s="150">
        <v>15367</v>
      </c>
      <c r="K440" s="150">
        <v>15367</v>
      </c>
    </row>
    <row r="441" spans="1:11" ht="15" customHeight="1" x14ac:dyDescent="0.25">
      <c r="A441" s="147" t="s">
        <v>157</v>
      </c>
      <c r="B441" s="147"/>
      <c r="C441" s="147" t="s">
        <v>397</v>
      </c>
      <c r="D441" s="147"/>
      <c r="E441" s="149"/>
      <c r="F441" s="158" t="s">
        <v>105</v>
      </c>
      <c r="G441" s="147" t="s">
        <v>397</v>
      </c>
      <c r="H441" s="147" t="s">
        <v>1618</v>
      </c>
      <c r="I441" s="150">
        <v>0</v>
      </c>
      <c r="J441" s="150">
        <v>62864177</v>
      </c>
      <c r="K441" s="150">
        <v>62864177</v>
      </c>
    </row>
    <row r="442" spans="1:11" ht="15" customHeight="1" x14ac:dyDescent="0.25">
      <c r="A442" s="147" t="s">
        <v>157</v>
      </c>
      <c r="B442" s="147"/>
      <c r="C442" s="147" t="s">
        <v>397</v>
      </c>
      <c r="D442" s="147"/>
      <c r="E442" s="149"/>
      <c r="F442" s="158" t="s">
        <v>105</v>
      </c>
      <c r="G442" s="147" t="s">
        <v>397</v>
      </c>
      <c r="H442" s="147" t="s">
        <v>1625</v>
      </c>
      <c r="I442" s="150">
        <v>0</v>
      </c>
      <c r="J442" s="150">
        <v>2389982</v>
      </c>
      <c r="K442" s="150">
        <v>2389982</v>
      </c>
    </row>
    <row r="443" spans="1:11" ht="15" customHeight="1" x14ac:dyDescent="0.25">
      <c r="A443" s="147" t="s">
        <v>157</v>
      </c>
      <c r="B443" s="147"/>
      <c r="C443" s="147" t="s">
        <v>397</v>
      </c>
      <c r="D443" s="147"/>
      <c r="E443" s="149"/>
      <c r="F443" s="158" t="s">
        <v>105</v>
      </c>
      <c r="G443" s="147" t="s">
        <v>397</v>
      </c>
      <c r="H443" s="147" t="s">
        <v>1624</v>
      </c>
      <c r="I443" s="150">
        <v>0</v>
      </c>
      <c r="J443" s="150">
        <v>113782</v>
      </c>
      <c r="K443" s="150">
        <v>113782</v>
      </c>
    </row>
    <row r="444" spans="1:11" ht="15" customHeight="1" x14ac:dyDescent="0.25">
      <c r="A444" s="147" t="s">
        <v>157</v>
      </c>
      <c r="B444" s="147"/>
      <c r="C444" s="147" t="s">
        <v>397</v>
      </c>
      <c r="D444" s="147"/>
      <c r="E444" s="149"/>
      <c r="F444" s="158" t="s">
        <v>105</v>
      </c>
      <c r="G444" s="147" t="s">
        <v>397</v>
      </c>
      <c r="H444" s="147" t="s">
        <v>1604</v>
      </c>
      <c r="I444" s="150">
        <v>0</v>
      </c>
      <c r="J444" s="150">
        <v>177086</v>
      </c>
      <c r="K444" s="150">
        <v>177086</v>
      </c>
    </row>
    <row r="445" spans="1:11" ht="15" customHeight="1" x14ac:dyDescent="0.25">
      <c r="A445" s="147" t="s">
        <v>157</v>
      </c>
      <c r="B445" s="147"/>
      <c r="C445" s="147" t="s">
        <v>397</v>
      </c>
      <c r="D445" s="147"/>
      <c r="E445" s="149"/>
      <c r="F445" s="158" t="s">
        <v>105</v>
      </c>
      <c r="G445" s="147" t="s">
        <v>397</v>
      </c>
      <c r="H445" s="147" t="s">
        <v>1530</v>
      </c>
      <c r="I445" s="150">
        <v>0</v>
      </c>
      <c r="J445" s="150">
        <v>4845512</v>
      </c>
      <c r="K445" s="150">
        <v>4845512</v>
      </c>
    </row>
    <row r="446" spans="1:11" ht="15" customHeight="1" x14ac:dyDescent="0.25">
      <c r="A446" s="147" t="s">
        <v>157</v>
      </c>
      <c r="B446" s="147"/>
      <c r="C446" s="147" t="s">
        <v>397</v>
      </c>
      <c r="D446" s="147"/>
      <c r="E446" s="149"/>
      <c r="F446" s="158" t="s">
        <v>105</v>
      </c>
      <c r="G446" s="147" t="s">
        <v>397</v>
      </c>
      <c r="H446" s="147" t="s">
        <v>1647</v>
      </c>
      <c r="I446" s="150">
        <v>0</v>
      </c>
      <c r="J446" s="150">
        <v>156488</v>
      </c>
      <c r="K446" s="150">
        <v>156488</v>
      </c>
    </row>
    <row r="447" spans="1:11" ht="15" customHeight="1" x14ac:dyDescent="0.25">
      <c r="A447" s="147" t="s">
        <v>157</v>
      </c>
      <c r="B447" s="147"/>
      <c r="C447" s="147" t="s">
        <v>397</v>
      </c>
      <c r="D447" s="147"/>
      <c r="E447" s="149"/>
      <c r="F447" s="158" t="s">
        <v>105</v>
      </c>
      <c r="G447" s="147" t="s">
        <v>397</v>
      </c>
      <c r="H447" s="147" t="s">
        <v>1532</v>
      </c>
      <c r="I447" s="150">
        <v>0</v>
      </c>
      <c r="J447" s="150">
        <v>2991877</v>
      </c>
      <c r="K447" s="150">
        <v>2991877</v>
      </c>
    </row>
    <row r="448" spans="1:11" ht="15" customHeight="1" x14ac:dyDescent="0.25">
      <c r="A448" s="147" t="s">
        <v>157</v>
      </c>
      <c r="B448" s="147"/>
      <c r="C448" s="147" t="s">
        <v>215</v>
      </c>
      <c r="D448" s="147"/>
      <c r="E448" s="149"/>
      <c r="F448" s="158" t="s">
        <v>48</v>
      </c>
      <c r="G448" s="147" t="s">
        <v>215</v>
      </c>
      <c r="H448" s="147" t="s">
        <v>1618</v>
      </c>
      <c r="I448" s="150">
        <v>0</v>
      </c>
      <c r="J448" s="150">
        <v>456048</v>
      </c>
      <c r="K448" s="150">
        <v>456048</v>
      </c>
    </row>
    <row r="449" spans="1:11" ht="15" customHeight="1" x14ac:dyDescent="0.25">
      <c r="A449" s="147" t="s">
        <v>157</v>
      </c>
      <c r="B449" s="147"/>
      <c r="C449" s="147" t="s">
        <v>215</v>
      </c>
      <c r="D449" s="147"/>
      <c r="E449" s="149"/>
      <c r="F449" s="158" t="s">
        <v>48</v>
      </c>
      <c r="G449" s="147" t="s">
        <v>215</v>
      </c>
      <c r="H449" s="147" t="s">
        <v>1604</v>
      </c>
      <c r="I449" s="150">
        <v>22744</v>
      </c>
      <c r="J449" s="150">
        <v>0</v>
      </c>
      <c r="K449" s="150">
        <v>22744</v>
      </c>
    </row>
    <row r="450" spans="1:11" ht="15" customHeight="1" x14ac:dyDescent="0.25">
      <c r="A450" s="147" t="s">
        <v>157</v>
      </c>
      <c r="B450" s="147"/>
      <c r="C450" s="147" t="s">
        <v>215</v>
      </c>
      <c r="D450" s="147"/>
      <c r="E450" s="149"/>
      <c r="F450" s="158" t="s">
        <v>48</v>
      </c>
      <c r="G450" s="147" t="s">
        <v>215</v>
      </c>
      <c r="H450" s="147" t="s">
        <v>1597</v>
      </c>
      <c r="I450" s="150">
        <v>0</v>
      </c>
      <c r="J450" s="150">
        <v>4244311</v>
      </c>
      <c r="K450" s="150">
        <v>4244311</v>
      </c>
    </row>
    <row r="451" spans="1:11" ht="15" customHeight="1" x14ac:dyDescent="0.25">
      <c r="A451" s="147" t="s">
        <v>158</v>
      </c>
      <c r="B451" s="147"/>
      <c r="C451" s="147" t="s">
        <v>216</v>
      </c>
      <c r="D451" s="147"/>
      <c r="E451" s="149"/>
      <c r="F451" s="158" t="s">
        <v>49</v>
      </c>
      <c r="G451" s="147" t="s">
        <v>216</v>
      </c>
      <c r="H451" s="147" t="s">
        <v>1604</v>
      </c>
      <c r="I451" s="150">
        <v>39816</v>
      </c>
      <c r="J451" s="150">
        <v>0</v>
      </c>
      <c r="K451" s="150">
        <v>39816</v>
      </c>
    </row>
    <row r="452" spans="1:11" ht="15" customHeight="1" x14ac:dyDescent="0.25">
      <c r="A452" s="147" t="s">
        <v>158</v>
      </c>
      <c r="B452" s="147"/>
      <c r="C452" s="147" t="s">
        <v>217</v>
      </c>
      <c r="D452" s="147"/>
      <c r="E452" s="149"/>
      <c r="F452" s="158" t="s">
        <v>50</v>
      </c>
      <c r="G452" s="147" t="s">
        <v>217</v>
      </c>
      <c r="H452" s="147" t="s">
        <v>1534</v>
      </c>
      <c r="I452" s="150">
        <v>0</v>
      </c>
      <c r="J452" s="150">
        <v>5619806</v>
      </c>
      <c r="K452" s="150">
        <v>5619806</v>
      </c>
    </row>
    <row r="453" spans="1:11" ht="15" customHeight="1" x14ac:dyDescent="0.25">
      <c r="A453" s="147" t="s">
        <v>158</v>
      </c>
      <c r="B453" s="147"/>
      <c r="C453" s="147" t="s">
        <v>217</v>
      </c>
      <c r="D453" s="147"/>
      <c r="E453" s="149"/>
      <c r="F453" s="158" t="s">
        <v>50</v>
      </c>
      <c r="G453" s="147" t="s">
        <v>217</v>
      </c>
      <c r="H453" s="147" t="s">
        <v>1618</v>
      </c>
      <c r="I453" s="150">
        <v>0</v>
      </c>
      <c r="J453" s="150">
        <v>193303</v>
      </c>
      <c r="K453" s="150">
        <v>193303</v>
      </c>
    </row>
    <row r="454" spans="1:11" ht="15" customHeight="1" x14ac:dyDescent="0.25">
      <c r="A454" s="147" t="s">
        <v>158</v>
      </c>
      <c r="B454" s="147"/>
      <c r="C454" s="147" t="s">
        <v>217</v>
      </c>
      <c r="D454" s="147"/>
      <c r="E454" s="149"/>
      <c r="F454" s="158" t="s">
        <v>50</v>
      </c>
      <c r="G454" s="147" t="s">
        <v>217</v>
      </c>
      <c r="H454" s="147" t="s">
        <v>1604</v>
      </c>
      <c r="I454" s="150">
        <v>5326874</v>
      </c>
      <c r="J454" s="150">
        <v>200</v>
      </c>
      <c r="K454" s="150">
        <v>5327074</v>
      </c>
    </row>
    <row r="455" spans="1:11" ht="15" customHeight="1" x14ac:dyDescent="0.25">
      <c r="A455" s="147" t="s">
        <v>158</v>
      </c>
      <c r="B455" s="147"/>
      <c r="C455" s="147" t="s">
        <v>217</v>
      </c>
      <c r="D455" s="147"/>
      <c r="E455" s="149"/>
      <c r="F455" s="158" t="s">
        <v>50</v>
      </c>
      <c r="G455" s="147" t="s">
        <v>217</v>
      </c>
      <c r="H455" s="147" t="s">
        <v>1530</v>
      </c>
      <c r="I455" s="150">
        <v>26579658</v>
      </c>
      <c r="J455" s="150">
        <v>0</v>
      </c>
      <c r="K455" s="150">
        <v>26579658</v>
      </c>
    </row>
    <row r="456" spans="1:11" ht="15" customHeight="1" x14ac:dyDescent="0.25">
      <c r="A456" s="147" t="s">
        <v>158</v>
      </c>
      <c r="B456" s="147"/>
      <c r="C456" s="147" t="s">
        <v>217</v>
      </c>
      <c r="D456" s="147"/>
      <c r="E456" s="149"/>
      <c r="F456" s="158" t="s">
        <v>50</v>
      </c>
      <c r="G456" s="147" t="s">
        <v>217</v>
      </c>
      <c r="H456" s="147" t="s">
        <v>1608</v>
      </c>
      <c r="I456" s="150">
        <v>3011</v>
      </c>
      <c r="J456" s="150">
        <v>71</v>
      </c>
      <c r="K456" s="150">
        <v>3082</v>
      </c>
    </row>
    <row r="457" spans="1:11" ht="15" customHeight="1" x14ac:dyDescent="0.25">
      <c r="A457" s="147" t="s">
        <v>158</v>
      </c>
      <c r="B457" s="147"/>
      <c r="C457" s="147" t="s">
        <v>1362</v>
      </c>
      <c r="D457" s="147"/>
      <c r="E457" s="149"/>
      <c r="F457" s="158" t="s">
        <v>51</v>
      </c>
      <c r="G457" s="147" t="s">
        <v>1362</v>
      </c>
      <c r="H457" s="147" t="s">
        <v>1534</v>
      </c>
      <c r="I457" s="150">
        <v>0</v>
      </c>
      <c r="J457" s="150">
        <v>160599680</v>
      </c>
      <c r="K457" s="150">
        <v>160599680</v>
      </c>
    </row>
    <row r="458" spans="1:11" ht="15" customHeight="1" x14ac:dyDescent="0.25">
      <c r="A458" s="147" t="s">
        <v>158</v>
      </c>
      <c r="B458" s="147"/>
      <c r="C458" s="147" t="s">
        <v>1362</v>
      </c>
      <c r="D458" s="147"/>
      <c r="E458" s="149"/>
      <c r="F458" s="158" t="s">
        <v>51</v>
      </c>
      <c r="G458" s="147" t="s">
        <v>1362</v>
      </c>
      <c r="H458" s="147" t="s">
        <v>1552</v>
      </c>
      <c r="I458" s="150">
        <v>0</v>
      </c>
      <c r="J458" s="150">
        <v>300</v>
      </c>
      <c r="K458" s="150">
        <v>300</v>
      </c>
    </row>
    <row r="459" spans="1:11" ht="15" customHeight="1" x14ac:dyDescent="0.25">
      <c r="A459" s="147" t="s">
        <v>158</v>
      </c>
      <c r="B459" s="147"/>
      <c r="C459" s="147" t="s">
        <v>1362</v>
      </c>
      <c r="D459" s="147"/>
      <c r="E459" s="149"/>
      <c r="F459" s="158" t="s">
        <v>51</v>
      </c>
      <c r="G459" s="147" t="s">
        <v>1362</v>
      </c>
      <c r="H459" s="147" t="s">
        <v>1630</v>
      </c>
      <c r="I459" s="150">
        <v>0</v>
      </c>
      <c r="J459" s="150">
        <v>183378</v>
      </c>
      <c r="K459" s="150">
        <v>183378</v>
      </c>
    </row>
    <row r="460" spans="1:11" ht="15" customHeight="1" x14ac:dyDescent="0.25">
      <c r="A460" s="147" t="s">
        <v>158</v>
      </c>
      <c r="B460" s="147"/>
      <c r="C460" s="147" t="s">
        <v>1362</v>
      </c>
      <c r="D460" s="147"/>
      <c r="E460" s="149"/>
      <c r="F460" s="158" t="s">
        <v>51</v>
      </c>
      <c r="G460" s="147" t="s">
        <v>1362</v>
      </c>
      <c r="H460" s="147" t="s">
        <v>1618</v>
      </c>
      <c r="I460" s="150">
        <v>0</v>
      </c>
      <c r="J460" s="150">
        <v>9563526</v>
      </c>
      <c r="K460" s="150">
        <v>9563526</v>
      </c>
    </row>
    <row r="461" spans="1:11" ht="15" customHeight="1" x14ac:dyDescent="0.25">
      <c r="A461" s="147" t="s">
        <v>158</v>
      </c>
      <c r="B461" s="147"/>
      <c r="C461" s="147" t="s">
        <v>1362</v>
      </c>
      <c r="D461" s="147"/>
      <c r="E461" s="149"/>
      <c r="F461" s="158" t="s">
        <v>51</v>
      </c>
      <c r="G461" s="147" t="s">
        <v>1362</v>
      </c>
      <c r="H461" s="147" t="s">
        <v>1625</v>
      </c>
      <c r="I461" s="150">
        <v>200</v>
      </c>
      <c r="J461" s="150">
        <v>38</v>
      </c>
      <c r="K461" s="150">
        <v>238</v>
      </c>
    </row>
    <row r="462" spans="1:11" ht="15" customHeight="1" x14ac:dyDescent="0.25">
      <c r="A462" s="147" t="s">
        <v>158</v>
      </c>
      <c r="B462" s="147"/>
      <c r="C462" s="147" t="s">
        <v>1362</v>
      </c>
      <c r="D462" s="147"/>
      <c r="E462" s="149"/>
      <c r="F462" s="158" t="s">
        <v>51</v>
      </c>
      <c r="G462" s="147" t="s">
        <v>1362</v>
      </c>
      <c r="H462" s="147" t="s">
        <v>1604</v>
      </c>
      <c r="I462" s="150">
        <v>299170</v>
      </c>
      <c r="J462" s="150">
        <v>126159</v>
      </c>
      <c r="K462" s="150">
        <v>425329</v>
      </c>
    </row>
    <row r="463" spans="1:11" ht="15" customHeight="1" x14ac:dyDescent="0.25">
      <c r="A463" s="147" t="s">
        <v>158</v>
      </c>
      <c r="B463" s="147"/>
      <c r="C463" s="147" t="s">
        <v>1362</v>
      </c>
      <c r="D463" s="147"/>
      <c r="E463" s="149"/>
      <c r="F463" s="158" t="s">
        <v>51</v>
      </c>
      <c r="G463" s="147" t="s">
        <v>1362</v>
      </c>
      <c r="H463" s="147" t="s">
        <v>1530</v>
      </c>
      <c r="I463" s="150">
        <v>0</v>
      </c>
      <c r="J463" s="150">
        <v>1</v>
      </c>
      <c r="K463" s="150">
        <v>1</v>
      </c>
    </row>
    <row r="464" spans="1:11" ht="15" customHeight="1" x14ac:dyDescent="0.25">
      <c r="A464" s="147" t="s">
        <v>158</v>
      </c>
      <c r="B464" s="147"/>
      <c r="C464" s="147" t="s">
        <v>1362</v>
      </c>
      <c r="D464" s="147"/>
      <c r="E464" s="149"/>
      <c r="F464" s="158" t="s">
        <v>51</v>
      </c>
      <c r="G464" s="147" t="s">
        <v>1362</v>
      </c>
      <c r="H464" s="147" t="s">
        <v>1647</v>
      </c>
      <c r="I464" s="150">
        <v>0</v>
      </c>
      <c r="J464" s="150">
        <v>1240</v>
      </c>
      <c r="K464" s="150">
        <v>1240</v>
      </c>
    </row>
    <row r="465" spans="1:11" ht="15" customHeight="1" x14ac:dyDescent="0.25">
      <c r="A465" s="147" t="s">
        <v>158</v>
      </c>
      <c r="B465" s="147"/>
      <c r="C465" s="147" t="s">
        <v>1362</v>
      </c>
      <c r="D465" s="147"/>
      <c r="E465" s="149"/>
      <c r="F465" s="158" t="s">
        <v>51</v>
      </c>
      <c r="G465" s="147" t="s">
        <v>1362</v>
      </c>
      <c r="H465" s="147" t="s">
        <v>1532</v>
      </c>
      <c r="I465" s="150">
        <v>3646450</v>
      </c>
      <c r="J465" s="150">
        <v>0</v>
      </c>
      <c r="K465" s="150">
        <v>3646450</v>
      </c>
    </row>
    <row r="466" spans="1:11" ht="15" customHeight="1" x14ac:dyDescent="0.25">
      <c r="A466" s="147" t="s">
        <v>158</v>
      </c>
      <c r="B466" s="147"/>
      <c r="C466" s="147" t="s">
        <v>945</v>
      </c>
      <c r="D466" s="147"/>
      <c r="E466" s="149"/>
      <c r="F466" s="158" t="s">
        <v>139</v>
      </c>
      <c r="G466" s="147" t="s">
        <v>945</v>
      </c>
      <c r="H466" s="147" t="s">
        <v>1632</v>
      </c>
      <c r="I466" s="150">
        <v>0</v>
      </c>
      <c r="J466" s="150">
        <v>169079754</v>
      </c>
      <c r="K466" s="150">
        <v>169079754</v>
      </c>
    </row>
    <row r="467" spans="1:11" ht="15" customHeight="1" x14ac:dyDescent="0.25">
      <c r="A467" s="147" t="s">
        <v>158</v>
      </c>
      <c r="B467" s="147"/>
      <c r="C467" s="147" t="s">
        <v>945</v>
      </c>
      <c r="D467" s="147"/>
      <c r="E467" s="149"/>
      <c r="F467" s="158" t="s">
        <v>139</v>
      </c>
      <c r="G467" s="147" t="s">
        <v>945</v>
      </c>
      <c r="H467" s="147" t="s">
        <v>1630</v>
      </c>
      <c r="I467" s="150">
        <v>0</v>
      </c>
      <c r="J467" s="150">
        <v>15</v>
      </c>
      <c r="K467" s="150">
        <v>15</v>
      </c>
    </row>
    <row r="468" spans="1:11" ht="15" customHeight="1" x14ac:dyDescent="0.25">
      <c r="A468" s="147" t="s">
        <v>158</v>
      </c>
      <c r="B468" s="147"/>
      <c r="C468" s="147" t="s">
        <v>945</v>
      </c>
      <c r="D468" s="147"/>
      <c r="E468" s="149"/>
      <c r="F468" s="158" t="s">
        <v>139</v>
      </c>
      <c r="G468" s="147" t="s">
        <v>945</v>
      </c>
      <c r="H468" s="147" t="s">
        <v>1618</v>
      </c>
      <c r="I468" s="150">
        <v>0</v>
      </c>
      <c r="J468" s="150">
        <v>7278031</v>
      </c>
      <c r="K468" s="150">
        <v>7278031</v>
      </c>
    </row>
    <row r="469" spans="1:11" ht="15" customHeight="1" x14ac:dyDescent="0.25">
      <c r="A469" s="147" t="s">
        <v>158</v>
      </c>
      <c r="B469" s="147"/>
      <c r="C469" s="147" t="s">
        <v>945</v>
      </c>
      <c r="D469" s="147"/>
      <c r="E469" s="149"/>
      <c r="F469" s="158" t="s">
        <v>139</v>
      </c>
      <c r="G469" s="147" t="s">
        <v>945</v>
      </c>
      <c r="H469" s="147" t="s">
        <v>1604</v>
      </c>
      <c r="I469" s="150">
        <v>0</v>
      </c>
      <c r="J469" s="150">
        <v>875</v>
      </c>
      <c r="K469" s="150">
        <v>875</v>
      </c>
    </row>
    <row r="470" spans="1:11" ht="15" customHeight="1" x14ac:dyDescent="0.25">
      <c r="A470" s="147" t="s">
        <v>158</v>
      </c>
      <c r="B470" s="147"/>
      <c r="C470" s="147" t="s">
        <v>945</v>
      </c>
      <c r="D470" s="147"/>
      <c r="E470" s="149"/>
      <c r="F470" s="158" t="s">
        <v>139</v>
      </c>
      <c r="G470" s="147" t="s">
        <v>945</v>
      </c>
      <c r="H470" s="147" t="s">
        <v>1530</v>
      </c>
      <c r="I470" s="150">
        <v>0</v>
      </c>
      <c r="J470" s="150">
        <v>364</v>
      </c>
      <c r="K470" s="150">
        <v>364</v>
      </c>
    </row>
    <row r="471" spans="1:11" ht="15" customHeight="1" x14ac:dyDescent="0.25">
      <c r="A471" s="147" t="s">
        <v>158</v>
      </c>
      <c r="B471" s="147"/>
      <c r="C471" s="147" t="s">
        <v>945</v>
      </c>
      <c r="D471" s="147"/>
      <c r="E471" s="149"/>
      <c r="F471" s="158" t="s">
        <v>139</v>
      </c>
      <c r="G471" s="147" t="s">
        <v>945</v>
      </c>
      <c r="H471" s="147" t="s">
        <v>1633</v>
      </c>
      <c r="I471" s="150">
        <v>0</v>
      </c>
      <c r="J471" s="150">
        <v>2797570</v>
      </c>
      <c r="K471" s="150">
        <v>2797570</v>
      </c>
    </row>
    <row r="472" spans="1:11" ht="15" customHeight="1" x14ac:dyDescent="0.25">
      <c r="A472" s="147" t="s">
        <v>158</v>
      </c>
      <c r="B472" s="147"/>
      <c r="C472" s="147" t="s">
        <v>945</v>
      </c>
      <c r="D472" s="147"/>
      <c r="E472" s="149"/>
      <c r="F472" s="158" t="s">
        <v>139</v>
      </c>
      <c r="G472" s="147" t="s">
        <v>945</v>
      </c>
      <c r="H472" s="147" t="s">
        <v>1532</v>
      </c>
      <c r="I472" s="150">
        <v>0</v>
      </c>
      <c r="J472" s="150">
        <v>38435301</v>
      </c>
      <c r="K472" s="150">
        <v>38435301</v>
      </c>
    </row>
    <row r="473" spans="1:11" ht="15" customHeight="1" x14ac:dyDescent="0.25">
      <c r="A473" s="147" t="s">
        <v>158</v>
      </c>
      <c r="B473" s="147"/>
      <c r="C473" s="147" t="s">
        <v>218</v>
      </c>
      <c r="D473" s="147"/>
      <c r="E473" s="149"/>
      <c r="F473" s="158" t="s">
        <v>52</v>
      </c>
      <c r="G473" s="147" t="s">
        <v>218</v>
      </c>
      <c r="H473" s="147" t="s">
        <v>1618</v>
      </c>
      <c r="I473" s="150">
        <v>0</v>
      </c>
      <c r="J473" s="150">
        <v>486574</v>
      </c>
      <c r="K473" s="150">
        <v>486574</v>
      </c>
    </row>
    <row r="474" spans="1:11" ht="15" customHeight="1" x14ac:dyDescent="0.25">
      <c r="A474" s="147" t="s">
        <v>158</v>
      </c>
      <c r="B474" s="147"/>
      <c r="C474" s="147" t="s">
        <v>218</v>
      </c>
      <c r="D474" s="147"/>
      <c r="E474" s="149"/>
      <c r="F474" s="158" t="s">
        <v>52</v>
      </c>
      <c r="G474" s="147" t="s">
        <v>218</v>
      </c>
      <c r="H474" s="147" t="s">
        <v>1604</v>
      </c>
      <c r="I474" s="150">
        <v>390352</v>
      </c>
      <c r="J474" s="150">
        <v>357</v>
      </c>
      <c r="K474" s="150">
        <v>390709</v>
      </c>
    </row>
    <row r="475" spans="1:11" ht="15" customHeight="1" x14ac:dyDescent="0.25">
      <c r="A475" s="147" t="s">
        <v>158</v>
      </c>
      <c r="B475" s="147"/>
      <c r="C475" s="147" t="s">
        <v>218</v>
      </c>
      <c r="D475" s="147"/>
      <c r="E475" s="149"/>
      <c r="F475" s="158" t="s">
        <v>52</v>
      </c>
      <c r="G475" s="147" t="s">
        <v>218</v>
      </c>
      <c r="H475" s="147" t="s">
        <v>1530</v>
      </c>
      <c r="I475" s="150">
        <v>177505</v>
      </c>
      <c r="J475" s="150">
        <v>5529919</v>
      </c>
      <c r="K475" s="150">
        <v>5707424</v>
      </c>
    </row>
    <row r="476" spans="1:11" ht="15" customHeight="1" x14ac:dyDescent="0.25">
      <c r="A476" s="147" t="s">
        <v>158</v>
      </c>
      <c r="B476" s="147"/>
      <c r="C476" s="147" t="s">
        <v>218</v>
      </c>
      <c r="D476" s="147"/>
      <c r="E476" s="149"/>
      <c r="F476" s="158" t="s">
        <v>52</v>
      </c>
      <c r="G476" s="147" t="s">
        <v>218</v>
      </c>
      <c r="H476" s="147" t="s">
        <v>1335</v>
      </c>
      <c r="I476" s="150">
        <v>-16</v>
      </c>
      <c r="J476" s="150">
        <v>0</v>
      </c>
      <c r="K476" s="150">
        <v>-16</v>
      </c>
    </row>
    <row r="477" spans="1:11" ht="15" customHeight="1" x14ac:dyDescent="0.25">
      <c r="A477" s="147" t="s">
        <v>158</v>
      </c>
      <c r="B477" s="147"/>
      <c r="C477" s="147" t="s">
        <v>566</v>
      </c>
      <c r="D477" s="147"/>
      <c r="E477" s="149"/>
      <c r="F477" s="158" t="s">
        <v>124</v>
      </c>
      <c r="G477" s="147" t="s">
        <v>566</v>
      </c>
      <c r="H477" s="147" t="s">
        <v>1630</v>
      </c>
      <c r="I477" s="150">
        <v>0</v>
      </c>
      <c r="J477" s="150">
        <v>21660</v>
      </c>
      <c r="K477" s="150">
        <v>21660</v>
      </c>
    </row>
    <row r="478" spans="1:11" ht="15" customHeight="1" x14ac:dyDescent="0.25">
      <c r="A478" s="147" t="s">
        <v>158</v>
      </c>
      <c r="B478" s="147"/>
      <c r="C478" s="147" t="s">
        <v>566</v>
      </c>
      <c r="D478" s="147"/>
      <c r="E478" s="149"/>
      <c r="F478" s="158" t="s">
        <v>124</v>
      </c>
      <c r="G478" s="147" t="s">
        <v>566</v>
      </c>
      <c r="H478" s="147" t="s">
        <v>1618</v>
      </c>
      <c r="I478" s="150">
        <v>0</v>
      </c>
      <c r="J478" s="150">
        <v>9863666</v>
      </c>
      <c r="K478" s="150">
        <v>9863666</v>
      </c>
    </row>
    <row r="479" spans="1:11" ht="15" customHeight="1" x14ac:dyDescent="0.25">
      <c r="A479" s="147" t="s">
        <v>158</v>
      </c>
      <c r="B479" s="147"/>
      <c r="C479" s="147" t="s">
        <v>566</v>
      </c>
      <c r="D479" s="147"/>
      <c r="E479" s="149"/>
      <c r="F479" s="158" t="s">
        <v>124</v>
      </c>
      <c r="G479" s="147" t="s">
        <v>566</v>
      </c>
      <c r="H479" s="147" t="s">
        <v>1604</v>
      </c>
      <c r="I479" s="150">
        <v>0</v>
      </c>
      <c r="J479" s="150">
        <v>519</v>
      </c>
      <c r="K479" s="150">
        <v>519</v>
      </c>
    </row>
    <row r="480" spans="1:11" ht="15" customHeight="1" x14ac:dyDescent="0.25">
      <c r="A480" s="147" t="s">
        <v>158</v>
      </c>
      <c r="B480" s="147"/>
      <c r="C480" s="147" t="s">
        <v>219</v>
      </c>
      <c r="D480" s="147"/>
      <c r="E480" s="149"/>
      <c r="F480" s="158" t="s">
        <v>53</v>
      </c>
      <c r="G480" s="147" t="s">
        <v>219</v>
      </c>
      <c r="H480" s="147" t="s">
        <v>1577</v>
      </c>
      <c r="I480" s="150">
        <v>0</v>
      </c>
      <c r="J480" s="150">
        <v>2269741799</v>
      </c>
      <c r="K480" s="150">
        <v>2269741799</v>
      </c>
    </row>
    <row r="481" spans="1:11" ht="15" customHeight="1" x14ac:dyDescent="0.25">
      <c r="A481" s="147" t="s">
        <v>158</v>
      </c>
      <c r="B481" s="147"/>
      <c r="C481" s="147" t="s">
        <v>219</v>
      </c>
      <c r="D481" s="147"/>
      <c r="E481" s="149"/>
      <c r="F481" s="158" t="s">
        <v>53</v>
      </c>
      <c r="G481" s="147" t="s">
        <v>219</v>
      </c>
      <c r="H481" s="147" t="s">
        <v>1558</v>
      </c>
      <c r="I481" s="150">
        <v>1307865</v>
      </c>
      <c r="J481" s="150">
        <v>0</v>
      </c>
      <c r="K481" s="150">
        <v>1307865</v>
      </c>
    </row>
    <row r="482" spans="1:11" ht="15" customHeight="1" x14ac:dyDescent="0.25">
      <c r="A482" s="147" t="s">
        <v>158</v>
      </c>
      <c r="B482" s="147"/>
      <c r="C482" s="147" t="s">
        <v>219</v>
      </c>
      <c r="D482" s="147"/>
      <c r="E482" s="149"/>
      <c r="F482" s="158" t="s">
        <v>53</v>
      </c>
      <c r="G482" s="147" t="s">
        <v>219</v>
      </c>
      <c r="H482" s="147" t="s">
        <v>1534</v>
      </c>
      <c r="I482" s="150">
        <v>0</v>
      </c>
      <c r="J482" s="150">
        <v>5522391378</v>
      </c>
      <c r="K482" s="150">
        <v>5522391378</v>
      </c>
    </row>
    <row r="483" spans="1:11" ht="15" customHeight="1" x14ac:dyDescent="0.25">
      <c r="A483" s="147" t="s">
        <v>158</v>
      </c>
      <c r="B483" s="147"/>
      <c r="C483" s="147" t="s">
        <v>219</v>
      </c>
      <c r="D483" s="147"/>
      <c r="E483" s="149"/>
      <c r="F483" s="158" t="s">
        <v>53</v>
      </c>
      <c r="G483" s="147" t="s">
        <v>219</v>
      </c>
      <c r="H483" s="147" t="s">
        <v>1632</v>
      </c>
      <c r="I483" s="150">
        <v>3730</v>
      </c>
      <c r="J483" s="150">
        <v>8359910</v>
      </c>
      <c r="K483" s="150">
        <v>8363640</v>
      </c>
    </row>
    <row r="484" spans="1:11" ht="15" customHeight="1" x14ac:dyDescent="0.25">
      <c r="A484" s="147" t="s">
        <v>158</v>
      </c>
      <c r="B484" s="147"/>
      <c r="C484" s="147" t="s">
        <v>219</v>
      </c>
      <c r="D484" s="147"/>
      <c r="E484" s="149"/>
      <c r="F484" s="158" t="s">
        <v>53</v>
      </c>
      <c r="G484" s="147" t="s">
        <v>219</v>
      </c>
      <c r="H484" s="147" t="s">
        <v>1535</v>
      </c>
      <c r="I484" s="150">
        <v>0</v>
      </c>
      <c r="J484" s="150">
        <v>6927894</v>
      </c>
      <c r="K484" s="150">
        <v>6927894</v>
      </c>
    </row>
    <row r="485" spans="1:11" ht="15" customHeight="1" x14ac:dyDescent="0.25">
      <c r="A485" s="147" t="s">
        <v>158</v>
      </c>
      <c r="B485" s="147"/>
      <c r="C485" s="147" t="s">
        <v>219</v>
      </c>
      <c r="D485" s="147"/>
      <c r="E485" s="149"/>
      <c r="F485" s="158" t="s">
        <v>53</v>
      </c>
      <c r="G485" s="147" t="s">
        <v>219</v>
      </c>
      <c r="H485" s="147" t="s">
        <v>1628</v>
      </c>
      <c r="I485" s="150">
        <v>0</v>
      </c>
      <c r="J485" s="150">
        <v>36556199</v>
      </c>
      <c r="K485" s="150">
        <v>36556199</v>
      </c>
    </row>
    <row r="486" spans="1:11" ht="15" customHeight="1" x14ac:dyDescent="0.25">
      <c r="A486" s="147" t="s">
        <v>158</v>
      </c>
      <c r="B486" s="147"/>
      <c r="C486" s="147" t="s">
        <v>219</v>
      </c>
      <c r="D486" s="147"/>
      <c r="E486" s="149"/>
      <c r="F486" s="158" t="s">
        <v>53</v>
      </c>
      <c r="G486" s="147" t="s">
        <v>219</v>
      </c>
      <c r="H486" s="147" t="s">
        <v>1533</v>
      </c>
      <c r="I486" s="150">
        <v>0</v>
      </c>
      <c r="J486" s="150">
        <v>189464</v>
      </c>
      <c r="K486" s="150">
        <v>189464</v>
      </c>
    </row>
    <row r="487" spans="1:11" ht="15" customHeight="1" x14ac:dyDescent="0.25">
      <c r="A487" s="147" t="s">
        <v>158</v>
      </c>
      <c r="B487" s="147"/>
      <c r="C487" s="147" t="s">
        <v>219</v>
      </c>
      <c r="D487" s="147"/>
      <c r="E487" s="149"/>
      <c r="F487" s="158" t="s">
        <v>53</v>
      </c>
      <c r="G487" s="147" t="s">
        <v>219</v>
      </c>
      <c r="H487" s="147" t="s">
        <v>1618</v>
      </c>
      <c r="I487" s="150">
        <v>0</v>
      </c>
      <c r="J487" s="150">
        <v>88646284</v>
      </c>
      <c r="K487" s="150">
        <v>88646284</v>
      </c>
    </row>
    <row r="488" spans="1:11" ht="15" customHeight="1" x14ac:dyDescent="0.25">
      <c r="A488" s="147" t="s">
        <v>158</v>
      </c>
      <c r="B488" s="147"/>
      <c r="C488" s="147" t="s">
        <v>219</v>
      </c>
      <c r="D488" s="147"/>
      <c r="E488" s="149"/>
      <c r="F488" s="158" t="s">
        <v>53</v>
      </c>
      <c r="G488" s="147" t="s">
        <v>219</v>
      </c>
      <c r="H488" s="147" t="s">
        <v>1604</v>
      </c>
      <c r="I488" s="150">
        <v>166202</v>
      </c>
      <c r="J488" s="150">
        <v>724326</v>
      </c>
      <c r="K488" s="150">
        <v>890528</v>
      </c>
    </row>
    <row r="489" spans="1:11" ht="15" customHeight="1" x14ac:dyDescent="0.25">
      <c r="A489" s="147" t="s">
        <v>158</v>
      </c>
      <c r="B489" s="147"/>
      <c r="C489" s="147" t="s">
        <v>219</v>
      </c>
      <c r="D489" s="147"/>
      <c r="E489" s="149"/>
      <c r="F489" s="158" t="s">
        <v>53</v>
      </c>
      <c r="G489" s="147" t="s">
        <v>219</v>
      </c>
      <c r="H489" s="147" t="s">
        <v>1648</v>
      </c>
      <c r="I489" s="150">
        <v>0</v>
      </c>
      <c r="J489" s="150">
        <v>0</v>
      </c>
      <c r="K489" s="150">
        <v>0</v>
      </c>
    </row>
    <row r="490" spans="1:11" ht="15" customHeight="1" x14ac:dyDescent="0.25">
      <c r="A490" s="147" t="s">
        <v>158</v>
      </c>
      <c r="B490" s="147"/>
      <c r="C490" s="147" t="s">
        <v>219</v>
      </c>
      <c r="D490" s="147"/>
      <c r="E490" s="149"/>
      <c r="F490" s="158" t="s">
        <v>53</v>
      </c>
      <c r="G490" s="147" t="s">
        <v>219</v>
      </c>
      <c r="H490" s="147" t="s">
        <v>1530</v>
      </c>
      <c r="I490" s="150">
        <v>3315836</v>
      </c>
      <c r="J490" s="150">
        <v>2579170242</v>
      </c>
      <c r="K490" s="150">
        <v>2582486078</v>
      </c>
    </row>
    <row r="491" spans="1:11" ht="15" customHeight="1" x14ac:dyDescent="0.25">
      <c r="A491" s="147" t="s">
        <v>158</v>
      </c>
      <c r="B491" s="147"/>
      <c r="C491" s="147" t="s">
        <v>219</v>
      </c>
      <c r="D491" s="147"/>
      <c r="E491" s="149"/>
      <c r="F491" s="158" t="s">
        <v>53</v>
      </c>
      <c r="G491" s="147" t="s">
        <v>219</v>
      </c>
      <c r="H491" s="147" t="s">
        <v>1532</v>
      </c>
      <c r="I491" s="150">
        <v>86940</v>
      </c>
      <c r="J491" s="150">
        <v>209916</v>
      </c>
      <c r="K491" s="150">
        <v>296856</v>
      </c>
    </row>
    <row r="492" spans="1:11" ht="15" customHeight="1" x14ac:dyDescent="0.25">
      <c r="A492" s="147" t="s">
        <v>158</v>
      </c>
      <c r="B492" s="147"/>
      <c r="C492" s="147" t="s">
        <v>219</v>
      </c>
      <c r="D492" s="147"/>
      <c r="E492" s="149"/>
      <c r="F492" s="158" t="s">
        <v>53</v>
      </c>
      <c r="G492" s="147" t="s">
        <v>219</v>
      </c>
      <c r="H492" s="147" t="s">
        <v>2021</v>
      </c>
      <c r="I492" s="150">
        <v>0</v>
      </c>
      <c r="J492" s="150">
        <v>13759016838</v>
      </c>
      <c r="K492" s="150">
        <v>13759016838</v>
      </c>
    </row>
    <row r="493" spans="1:11" ht="15" customHeight="1" x14ac:dyDescent="0.25">
      <c r="A493" s="147" t="s">
        <v>158</v>
      </c>
      <c r="B493" s="147"/>
      <c r="C493" s="147" t="s">
        <v>220</v>
      </c>
      <c r="D493" s="147"/>
      <c r="E493" s="149"/>
      <c r="F493" s="158" t="s">
        <v>54</v>
      </c>
      <c r="G493" s="147" t="s">
        <v>220</v>
      </c>
      <c r="H493" s="147" t="s">
        <v>1578</v>
      </c>
      <c r="I493" s="150">
        <v>0</v>
      </c>
      <c r="J493" s="150">
        <v>180670528</v>
      </c>
      <c r="K493" s="150">
        <v>180670528</v>
      </c>
    </row>
    <row r="494" spans="1:11" ht="15" customHeight="1" x14ac:dyDescent="0.25">
      <c r="A494" s="147" t="s">
        <v>158</v>
      </c>
      <c r="B494" s="147"/>
      <c r="C494" s="147" t="s">
        <v>220</v>
      </c>
      <c r="D494" s="147"/>
      <c r="E494" s="149"/>
      <c r="F494" s="158" t="s">
        <v>54</v>
      </c>
      <c r="G494" s="147" t="s">
        <v>220</v>
      </c>
      <c r="H494" s="147" t="s">
        <v>1534</v>
      </c>
      <c r="I494" s="150">
        <v>0</v>
      </c>
      <c r="J494" s="150">
        <v>13975932</v>
      </c>
      <c r="K494" s="150">
        <v>13975932</v>
      </c>
    </row>
    <row r="495" spans="1:11" ht="15" customHeight="1" x14ac:dyDescent="0.25">
      <c r="A495" s="147" t="s">
        <v>158</v>
      </c>
      <c r="B495" s="147"/>
      <c r="C495" s="147" t="s">
        <v>220</v>
      </c>
      <c r="D495" s="147"/>
      <c r="E495" s="149"/>
      <c r="F495" s="158" t="s">
        <v>54</v>
      </c>
      <c r="G495" s="147" t="s">
        <v>220</v>
      </c>
      <c r="H495" s="147" t="s">
        <v>1632</v>
      </c>
      <c r="I495" s="150">
        <v>54052</v>
      </c>
      <c r="J495" s="150">
        <v>317441881</v>
      </c>
      <c r="K495" s="150">
        <v>317495933</v>
      </c>
    </row>
    <row r="496" spans="1:11" ht="15" customHeight="1" x14ac:dyDescent="0.25">
      <c r="A496" s="147" t="s">
        <v>158</v>
      </c>
      <c r="B496" s="147"/>
      <c r="C496" s="147" t="s">
        <v>220</v>
      </c>
      <c r="D496" s="147"/>
      <c r="E496" s="149"/>
      <c r="F496" s="158" t="s">
        <v>54</v>
      </c>
      <c r="G496" s="147" t="s">
        <v>220</v>
      </c>
      <c r="H496" s="147" t="s">
        <v>1628</v>
      </c>
      <c r="I496" s="150">
        <v>0</v>
      </c>
      <c r="J496" s="150">
        <v>434290</v>
      </c>
      <c r="K496" s="150">
        <v>434290</v>
      </c>
    </row>
    <row r="497" spans="1:11" ht="15" customHeight="1" x14ac:dyDescent="0.25">
      <c r="A497" s="147" t="s">
        <v>158</v>
      </c>
      <c r="B497" s="147"/>
      <c r="C497" s="147" t="s">
        <v>220</v>
      </c>
      <c r="D497" s="147"/>
      <c r="E497" s="149"/>
      <c r="F497" s="158" t="s">
        <v>54</v>
      </c>
      <c r="G497" s="147" t="s">
        <v>220</v>
      </c>
      <c r="H497" s="147" t="s">
        <v>1630</v>
      </c>
      <c r="I497" s="150">
        <v>0</v>
      </c>
      <c r="J497" s="150">
        <v>37497488</v>
      </c>
      <c r="K497" s="150">
        <v>37497488</v>
      </c>
    </row>
    <row r="498" spans="1:11" ht="15" customHeight="1" x14ac:dyDescent="0.25">
      <c r="A498" s="147" t="s">
        <v>158</v>
      </c>
      <c r="B498" s="147"/>
      <c r="C498" s="147" t="s">
        <v>220</v>
      </c>
      <c r="D498" s="147"/>
      <c r="E498" s="149"/>
      <c r="F498" s="158" t="s">
        <v>54</v>
      </c>
      <c r="G498" s="147" t="s">
        <v>220</v>
      </c>
      <c r="H498" s="147" t="s">
        <v>1618</v>
      </c>
      <c r="I498" s="150">
        <v>0</v>
      </c>
      <c r="J498" s="150">
        <v>37019215</v>
      </c>
      <c r="K498" s="150">
        <v>37019215</v>
      </c>
    </row>
    <row r="499" spans="1:11" ht="15" customHeight="1" x14ac:dyDescent="0.25">
      <c r="A499" s="147" t="s">
        <v>158</v>
      </c>
      <c r="B499" s="147"/>
      <c r="C499" s="147" t="s">
        <v>220</v>
      </c>
      <c r="D499" s="147"/>
      <c r="E499" s="149"/>
      <c r="F499" s="158" t="s">
        <v>54</v>
      </c>
      <c r="G499" s="147" t="s">
        <v>220</v>
      </c>
      <c r="H499" s="147" t="s">
        <v>1579</v>
      </c>
      <c r="I499" s="150">
        <v>-134</v>
      </c>
      <c r="J499" s="150">
        <v>0</v>
      </c>
      <c r="K499" s="150">
        <v>-134</v>
      </c>
    </row>
    <row r="500" spans="1:11" ht="15" customHeight="1" x14ac:dyDescent="0.25">
      <c r="A500" s="147" t="s">
        <v>158</v>
      </c>
      <c r="B500" s="147"/>
      <c r="C500" s="147" t="s">
        <v>220</v>
      </c>
      <c r="D500" s="147"/>
      <c r="E500" s="149"/>
      <c r="F500" s="158" t="s">
        <v>54</v>
      </c>
      <c r="G500" s="147" t="s">
        <v>220</v>
      </c>
      <c r="H500" s="147" t="s">
        <v>1646</v>
      </c>
      <c r="I500" s="150">
        <v>74750</v>
      </c>
      <c r="J500" s="150">
        <v>0</v>
      </c>
      <c r="K500" s="150">
        <v>74750</v>
      </c>
    </row>
    <row r="501" spans="1:11" ht="15" customHeight="1" x14ac:dyDescent="0.25">
      <c r="A501" s="147" t="s">
        <v>158</v>
      </c>
      <c r="B501" s="147"/>
      <c r="C501" s="147" t="s">
        <v>220</v>
      </c>
      <c r="D501" s="147"/>
      <c r="E501" s="149"/>
      <c r="F501" s="158" t="s">
        <v>54</v>
      </c>
      <c r="G501" s="147" t="s">
        <v>220</v>
      </c>
      <c r="H501" s="147" t="s">
        <v>1605</v>
      </c>
      <c r="I501" s="150">
        <v>438082</v>
      </c>
      <c r="J501" s="150">
        <v>0</v>
      </c>
      <c r="K501" s="150">
        <v>438082</v>
      </c>
    </row>
    <row r="502" spans="1:11" ht="15" customHeight="1" x14ac:dyDescent="0.25">
      <c r="A502" s="147" t="s">
        <v>158</v>
      </c>
      <c r="B502" s="147"/>
      <c r="C502" s="147" t="s">
        <v>220</v>
      </c>
      <c r="D502" s="147"/>
      <c r="E502" s="149"/>
      <c r="F502" s="158" t="s">
        <v>54</v>
      </c>
      <c r="G502" s="147" t="s">
        <v>220</v>
      </c>
      <c r="H502" s="147" t="s">
        <v>1604</v>
      </c>
      <c r="I502" s="150">
        <v>123144</v>
      </c>
      <c r="J502" s="150">
        <v>872436</v>
      </c>
      <c r="K502" s="150">
        <v>995580</v>
      </c>
    </row>
    <row r="503" spans="1:11" ht="15" customHeight="1" x14ac:dyDescent="0.25">
      <c r="A503" s="147" t="s">
        <v>158</v>
      </c>
      <c r="B503" s="147"/>
      <c r="C503" s="147" t="s">
        <v>220</v>
      </c>
      <c r="D503" s="147"/>
      <c r="E503" s="149"/>
      <c r="F503" s="158" t="s">
        <v>54</v>
      </c>
      <c r="G503" s="147" t="s">
        <v>220</v>
      </c>
      <c r="H503" s="147" t="s">
        <v>1530</v>
      </c>
      <c r="I503" s="150">
        <v>20946</v>
      </c>
      <c r="J503" s="150">
        <v>357121668</v>
      </c>
      <c r="K503" s="150">
        <v>357142614</v>
      </c>
    </row>
    <row r="504" spans="1:11" ht="15" customHeight="1" x14ac:dyDescent="0.25">
      <c r="A504" s="147" t="s">
        <v>158</v>
      </c>
      <c r="B504" s="147"/>
      <c r="C504" s="147" t="s">
        <v>220</v>
      </c>
      <c r="D504" s="147"/>
      <c r="E504" s="149"/>
      <c r="F504" s="158" t="s">
        <v>54</v>
      </c>
      <c r="G504" s="147" t="s">
        <v>220</v>
      </c>
      <c r="H504" s="147" t="s">
        <v>1633</v>
      </c>
      <c r="I504" s="150">
        <v>439562</v>
      </c>
      <c r="J504" s="150">
        <v>0</v>
      </c>
      <c r="K504" s="150">
        <v>439562</v>
      </c>
    </row>
    <row r="505" spans="1:11" ht="15" customHeight="1" x14ac:dyDescent="0.25">
      <c r="A505" s="147" t="s">
        <v>158</v>
      </c>
      <c r="B505" s="147"/>
      <c r="C505" s="147" t="s">
        <v>220</v>
      </c>
      <c r="D505" s="147"/>
      <c r="E505" s="149"/>
      <c r="F505" s="158" t="s">
        <v>54</v>
      </c>
      <c r="G505" s="147" t="s">
        <v>220</v>
      </c>
      <c r="H505" s="147" t="s">
        <v>1597</v>
      </c>
      <c r="I505" s="150">
        <v>0</v>
      </c>
      <c r="J505" s="150">
        <v>744551</v>
      </c>
      <c r="K505" s="150">
        <v>744551</v>
      </c>
    </row>
    <row r="506" spans="1:11" ht="15" customHeight="1" x14ac:dyDescent="0.25">
      <c r="A506" s="147" t="s">
        <v>158</v>
      </c>
      <c r="B506" s="147"/>
      <c r="C506" s="147" t="s">
        <v>221</v>
      </c>
      <c r="D506" s="147"/>
      <c r="E506" s="149"/>
      <c r="F506" s="158" t="s">
        <v>55</v>
      </c>
      <c r="G506" s="147" t="s">
        <v>221</v>
      </c>
      <c r="H506" s="147" t="s">
        <v>1580</v>
      </c>
      <c r="I506" s="150">
        <v>122562</v>
      </c>
      <c r="J506" s="150">
        <v>0</v>
      </c>
      <c r="K506" s="150">
        <v>122562</v>
      </c>
    </row>
    <row r="507" spans="1:11" ht="15" customHeight="1" x14ac:dyDescent="0.25">
      <c r="A507" s="147" t="s">
        <v>158</v>
      </c>
      <c r="B507" s="147"/>
      <c r="C507" s="147" t="s">
        <v>221</v>
      </c>
      <c r="D507" s="147"/>
      <c r="E507" s="149"/>
      <c r="F507" s="158" t="s">
        <v>55</v>
      </c>
      <c r="G507" s="147" t="s">
        <v>221</v>
      </c>
      <c r="H507" s="147" t="s">
        <v>1581</v>
      </c>
      <c r="I507" s="150">
        <v>0</v>
      </c>
      <c r="J507" s="150">
        <v>663659</v>
      </c>
      <c r="K507" s="150">
        <v>663659</v>
      </c>
    </row>
    <row r="508" spans="1:11" ht="15" customHeight="1" x14ac:dyDescent="0.25">
      <c r="A508" s="147" t="s">
        <v>158</v>
      </c>
      <c r="B508" s="147"/>
      <c r="C508" s="147" t="s">
        <v>221</v>
      </c>
      <c r="D508" s="147"/>
      <c r="E508" s="149"/>
      <c r="F508" s="158" t="s">
        <v>55</v>
      </c>
      <c r="G508" s="147" t="s">
        <v>221</v>
      </c>
      <c r="H508" s="147" t="s">
        <v>1627</v>
      </c>
      <c r="I508" s="150">
        <v>125436</v>
      </c>
      <c r="J508" s="150">
        <v>0</v>
      </c>
      <c r="K508" s="150">
        <v>125436</v>
      </c>
    </row>
    <row r="509" spans="1:11" ht="15" customHeight="1" x14ac:dyDescent="0.25">
      <c r="A509" s="147" t="s">
        <v>158</v>
      </c>
      <c r="B509" s="147"/>
      <c r="C509" s="147" t="s">
        <v>221</v>
      </c>
      <c r="D509" s="147"/>
      <c r="E509" s="149"/>
      <c r="F509" s="158" t="s">
        <v>55</v>
      </c>
      <c r="G509" s="147" t="s">
        <v>221</v>
      </c>
      <c r="H509" s="147" t="s">
        <v>1618</v>
      </c>
      <c r="I509" s="150">
        <v>0</v>
      </c>
      <c r="J509" s="150">
        <v>92396</v>
      </c>
      <c r="K509" s="150">
        <v>92396</v>
      </c>
    </row>
    <row r="510" spans="1:11" ht="15" customHeight="1" x14ac:dyDescent="0.25">
      <c r="A510" s="147" t="s">
        <v>158</v>
      </c>
      <c r="B510" s="147"/>
      <c r="C510" s="147" t="s">
        <v>221</v>
      </c>
      <c r="D510" s="147"/>
      <c r="E510" s="149"/>
      <c r="F510" s="158" t="s">
        <v>55</v>
      </c>
      <c r="G510" s="147" t="s">
        <v>221</v>
      </c>
      <c r="H510" s="147" t="s">
        <v>1604</v>
      </c>
      <c r="I510" s="150">
        <v>182305</v>
      </c>
      <c r="J510" s="150">
        <v>0</v>
      </c>
      <c r="K510" s="150">
        <v>182305</v>
      </c>
    </row>
    <row r="511" spans="1:11" ht="15" customHeight="1" x14ac:dyDescent="0.25">
      <c r="A511" s="147" t="s">
        <v>158</v>
      </c>
      <c r="B511" s="147"/>
      <c r="C511" s="147" t="s">
        <v>221</v>
      </c>
      <c r="D511" s="147"/>
      <c r="E511" s="149"/>
      <c r="F511" s="158" t="s">
        <v>55</v>
      </c>
      <c r="G511" s="147" t="s">
        <v>221</v>
      </c>
      <c r="H511" s="147" t="s">
        <v>1530</v>
      </c>
      <c r="I511" s="150">
        <v>32238</v>
      </c>
      <c r="J511" s="150">
        <v>0</v>
      </c>
      <c r="K511" s="150">
        <v>32238</v>
      </c>
    </row>
    <row r="512" spans="1:11" ht="15" customHeight="1" x14ac:dyDescent="0.25">
      <c r="A512" s="147" t="s">
        <v>158</v>
      </c>
      <c r="B512" s="147"/>
      <c r="C512" s="147" t="s">
        <v>222</v>
      </c>
      <c r="D512" s="147"/>
      <c r="E512" s="149"/>
      <c r="F512" s="158" t="s">
        <v>56</v>
      </c>
      <c r="G512" s="147" t="s">
        <v>222</v>
      </c>
      <c r="H512" s="147" t="s">
        <v>1645</v>
      </c>
      <c r="I512" s="150">
        <v>7315</v>
      </c>
      <c r="J512" s="150">
        <v>0</v>
      </c>
      <c r="K512" s="150">
        <v>7315</v>
      </c>
    </row>
    <row r="513" spans="1:11" ht="15" customHeight="1" x14ac:dyDescent="0.25">
      <c r="A513" s="147" t="s">
        <v>158</v>
      </c>
      <c r="B513" s="147"/>
      <c r="C513" s="147" t="s">
        <v>222</v>
      </c>
      <c r="D513" s="147"/>
      <c r="E513" s="149"/>
      <c r="F513" s="158" t="s">
        <v>56</v>
      </c>
      <c r="G513" s="147" t="s">
        <v>222</v>
      </c>
      <c r="H513" s="147" t="s">
        <v>1627</v>
      </c>
      <c r="I513" s="150">
        <v>2130782</v>
      </c>
      <c r="J513" s="150">
        <v>0</v>
      </c>
      <c r="K513" s="150">
        <v>2130782</v>
      </c>
    </row>
    <row r="514" spans="1:11" ht="15" customHeight="1" x14ac:dyDescent="0.25">
      <c r="A514" s="147" t="s">
        <v>158</v>
      </c>
      <c r="B514" s="147"/>
      <c r="C514" s="147" t="s">
        <v>222</v>
      </c>
      <c r="D514" s="147"/>
      <c r="E514" s="149"/>
      <c r="F514" s="158" t="s">
        <v>56</v>
      </c>
      <c r="G514" s="147" t="s">
        <v>222</v>
      </c>
      <c r="H514" s="147" t="s">
        <v>1646</v>
      </c>
      <c r="I514" s="150">
        <v>15400</v>
      </c>
      <c r="J514" s="150">
        <v>0</v>
      </c>
      <c r="K514" s="150">
        <v>15400</v>
      </c>
    </row>
    <row r="515" spans="1:11" ht="15" customHeight="1" x14ac:dyDescent="0.25">
      <c r="A515" s="147" t="s">
        <v>158</v>
      </c>
      <c r="B515" s="147"/>
      <c r="C515" s="147" t="s">
        <v>222</v>
      </c>
      <c r="D515" s="147"/>
      <c r="E515" s="149"/>
      <c r="F515" s="158" t="s">
        <v>56</v>
      </c>
      <c r="G515" s="147" t="s">
        <v>222</v>
      </c>
      <c r="H515" s="147" t="s">
        <v>1604</v>
      </c>
      <c r="I515" s="150">
        <v>552039</v>
      </c>
      <c r="J515" s="150">
        <v>0</v>
      </c>
      <c r="K515" s="150">
        <v>552039</v>
      </c>
    </row>
    <row r="516" spans="1:11" ht="15" customHeight="1" x14ac:dyDescent="0.25">
      <c r="A516" s="147" t="s">
        <v>158</v>
      </c>
      <c r="B516" s="147"/>
      <c r="C516" s="147" t="s">
        <v>222</v>
      </c>
      <c r="D516" s="147"/>
      <c r="E516" s="149"/>
      <c r="F516" s="158" t="s">
        <v>56</v>
      </c>
      <c r="G516" s="147" t="s">
        <v>222</v>
      </c>
      <c r="H516" s="147" t="s">
        <v>1530</v>
      </c>
      <c r="I516" s="150">
        <v>33721</v>
      </c>
      <c r="J516" s="150">
        <v>0</v>
      </c>
      <c r="K516" s="150">
        <v>33721</v>
      </c>
    </row>
    <row r="517" spans="1:11" ht="15" customHeight="1" x14ac:dyDescent="0.25">
      <c r="A517" s="147" t="s">
        <v>158</v>
      </c>
      <c r="B517" s="147"/>
      <c r="C517" s="147" t="s">
        <v>222</v>
      </c>
      <c r="D517" s="147"/>
      <c r="E517" s="149"/>
      <c r="F517" s="158" t="s">
        <v>56</v>
      </c>
      <c r="G517" s="147" t="s">
        <v>222</v>
      </c>
      <c r="H517" s="147" t="s">
        <v>1633</v>
      </c>
      <c r="I517" s="150">
        <v>1430870</v>
      </c>
      <c r="J517" s="150">
        <v>0</v>
      </c>
      <c r="K517" s="150">
        <v>1430870</v>
      </c>
    </row>
    <row r="518" spans="1:11" ht="15" customHeight="1" x14ac:dyDescent="0.25">
      <c r="A518" s="147" t="s">
        <v>158</v>
      </c>
      <c r="B518" s="147"/>
      <c r="C518" s="147" t="s">
        <v>222</v>
      </c>
      <c r="D518" s="147"/>
      <c r="E518" s="149"/>
      <c r="F518" s="158" t="s">
        <v>56</v>
      </c>
      <c r="G518" s="147" t="s">
        <v>222</v>
      </c>
      <c r="H518" s="147" t="s">
        <v>1912</v>
      </c>
      <c r="I518" s="150">
        <v>18</v>
      </c>
      <c r="J518" s="150">
        <v>0</v>
      </c>
      <c r="K518" s="150">
        <v>18</v>
      </c>
    </row>
    <row r="519" spans="1:11" ht="15" customHeight="1" x14ac:dyDescent="0.25">
      <c r="A519" s="147" t="s">
        <v>158</v>
      </c>
      <c r="B519" s="147"/>
      <c r="C519" s="147" t="s">
        <v>222</v>
      </c>
      <c r="D519" s="147"/>
      <c r="E519" s="149"/>
      <c r="F519" s="158" t="s">
        <v>56</v>
      </c>
      <c r="G519" s="147" t="s">
        <v>222</v>
      </c>
      <c r="H519" s="147" t="s">
        <v>1597</v>
      </c>
      <c r="I519" s="150">
        <v>22555</v>
      </c>
      <c r="J519" s="150">
        <v>0</v>
      </c>
      <c r="K519" s="150">
        <v>22555</v>
      </c>
    </row>
    <row r="520" spans="1:11" ht="15" customHeight="1" x14ac:dyDescent="0.25">
      <c r="A520" s="147" t="s">
        <v>158</v>
      </c>
      <c r="B520" s="147"/>
      <c r="C520" s="147" t="s">
        <v>1995</v>
      </c>
      <c r="D520" s="147"/>
      <c r="E520" s="149"/>
      <c r="F520" s="158" t="s">
        <v>121</v>
      </c>
      <c r="G520" s="147" t="s">
        <v>1995</v>
      </c>
      <c r="H520" s="147" t="s">
        <v>1604</v>
      </c>
      <c r="I520" s="150">
        <v>0</v>
      </c>
      <c r="J520" s="150">
        <v>192517</v>
      </c>
      <c r="K520" s="150">
        <v>192517</v>
      </c>
    </row>
    <row r="521" spans="1:11" ht="15" customHeight="1" x14ac:dyDescent="0.25">
      <c r="A521" s="147" t="s">
        <v>158</v>
      </c>
      <c r="B521" s="147"/>
      <c r="C521" s="147" t="s">
        <v>223</v>
      </c>
      <c r="D521" s="147"/>
      <c r="E521" s="149"/>
      <c r="F521" s="158" t="s">
        <v>57</v>
      </c>
      <c r="G521" s="147" t="s">
        <v>223</v>
      </c>
      <c r="H521" s="147" t="s">
        <v>1604</v>
      </c>
      <c r="I521" s="150">
        <v>31</v>
      </c>
      <c r="J521" s="150">
        <v>0</v>
      </c>
      <c r="K521" s="150">
        <v>31</v>
      </c>
    </row>
    <row r="522" spans="1:11" ht="15" customHeight="1" x14ac:dyDescent="0.25">
      <c r="A522" s="147" t="s">
        <v>158</v>
      </c>
      <c r="B522" s="147"/>
      <c r="C522" s="147" t="s">
        <v>849</v>
      </c>
      <c r="D522" s="147"/>
      <c r="E522" s="149"/>
      <c r="F522" s="158" t="s">
        <v>136</v>
      </c>
      <c r="G522" s="147" t="s">
        <v>849</v>
      </c>
      <c r="H522" s="147" t="s">
        <v>1577</v>
      </c>
      <c r="I522" s="150">
        <v>0</v>
      </c>
      <c r="J522" s="150">
        <v>295144113</v>
      </c>
      <c r="K522" s="150">
        <v>295144113</v>
      </c>
    </row>
    <row r="523" spans="1:11" ht="15" customHeight="1" x14ac:dyDescent="0.25">
      <c r="A523" s="147" t="s">
        <v>158</v>
      </c>
      <c r="B523" s="147"/>
      <c r="C523" s="147" t="s">
        <v>849</v>
      </c>
      <c r="D523" s="147"/>
      <c r="E523" s="149"/>
      <c r="F523" s="158" t="s">
        <v>136</v>
      </c>
      <c r="G523" s="147" t="s">
        <v>849</v>
      </c>
      <c r="H523" s="147" t="s">
        <v>1604</v>
      </c>
      <c r="I523" s="150">
        <v>0</v>
      </c>
      <c r="J523" s="150">
        <v>21960</v>
      </c>
      <c r="K523" s="150">
        <v>21960</v>
      </c>
    </row>
    <row r="524" spans="1:11" ht="15" customHeight="1" x14ac:dyDescent="0.25">
      <c r="A524" s="147" t="s">
        <v>158</v>
      </c>
      <c r="B524" s="147"/>
      <c r="C524" s="147" t="s">
        <v>224</v>
      </c>
      <c r="D524" s="147"/>
      <c r="E524" s="149"/>
      <c r="F524" s="158" t="s">
        <v>58</v>
      </c>
      <c r="G524" s="147" t="s">
        <v>224</v>
      </c>
      <c r="H524" s="147" t="s">
        <v>1534</v>
      </c>
      <c r="I524" s="150">
        <v>-500</v>
      </c>
      <c r="J524" s="150">
        <v>0</v>
      </c>
      <c r="K524" s="150">
        <v>-500</v>
      </c>
    </row>
    <row r="525" spans="1:11" ht="15" customHeight="1" x14ac:dyDescent="0.25">
      <c r="A525" s="147" t="s">
        <v>158</v>
      </c>
      <c r="B525" s="147"/>
      <c r="C525" s="147" t="s">
        <v>224</v>
      </c>
      <c r="D525" s="147"/>
      <c r="E525" s="149"/>
      <c r="F525" s="158" t="s">
        <v>58</v>
      </c>
      <c r="G525" s="147" t="s">
        <v>224</v>
      </c>
      <c r="H525" s="147" t="s">
        <v>1630</v>
      </c>
      <c r="I525" s="150">
        <v>240</v>
      </c>
      <c r="J525" s="150">
        <v>0</v>
      </c>
      <c r="K525" s="150">
        <v>240</v>
      </c>
    </row>
    <row r="526" spans="1:11" ht="15" customHeight="1" x14ac:dyDescent="0.25">
      <c r="A526" s="147" t="s">
        <v>158</v>
      </c>
      <c r="B526" s="147"/>
      <c r="C526" s="147" t="s">
        <v>224</v>
      </c>
      <c r="D526" s="147"/>
      <c r="E526" s="149"/>
      <c r="F526" s="158" t="s">
        <v>58</v>
      </c>
      <c r="G526" s="147" t="s">
        <v>224</v>
      </c>
      <c r="H526" s="147" t="s">
        <v>1604</v>
      </c>
      <c r="I526" s="150">
        <v>695179</v>
      </c>
      <c r="J526" s="150">
        <v>0</v>
      </c>
      <c r="K526" s="150">
        <v>695179</v>
      </c>
    </row>
    <row r="527" spans="1:11" ht="15" customHeight="1" x14ac:dyDescent="0.25">
      <c r="A527" s="147" t="s">
        <v>158</v>
      </c>
      <c r="B527" s="147"/>
      <c r="C527" s="147" t="s">
        <v>224</v>
      </c>
      <c r="D527" s="147"/>
      <c r="E527" s="149"/>
      <c r="F527" s="158" t="s">
        <v>58</v>
      </c>
      <c r="G527" s="147" t="s">
        <v>224</v>
      </c>
      <c r="H527" s="147" t="s">
        <v>1530</v>
      </c>
      <c r="I527" s="150">
        <v>23864</v>
      </c>
      <c r="J527" s="150">
        <v>0</v>
      </c>
      <c r="K527" s="150">
        <v>23864</v>
      </c>
    </row>
    <row r="528" spans="1:11" ht="15" customHeight="1" x14ac:dyDescent="0.25">
      <c r="A528" s="147" t="s">
        <v>158</v>
      </c>
      <c r="B528" s="147"/>
      <c r="C528" s="147" t="s">
        <v>225</v>
      </c>
      <c r="D528" s="147"/>
      <c r="E528" s="149"/>
      <c r="F528" s="158" t="s">
        <v>59</v>
      </c>
      <c r="G528" s="147" t="s">
        <v>225</v>
      </c>
      <c r="H528" s="147" t="s">
        <v>1604</v>
      </c>
      <c r="I528" s="150">
        <v>269</v>
      </c>
      <c r="J528" s="150">
        <v>0</v>
      </c>
      <c r="K528" s="150">
        <v>269</v>
      </c>
    </row>
    <row r="529" spans="1:11" ht="15" customHeight="1" x14ac:dyDescent="0.25">
      <c r="A529" s="147" t="s">
        <v>158</v>
      </c>
      <c r="B529" s="147"/>
      <c r="C529" s="147" t="s">
        <v>226</v>
      </c>
      <c r="D529" s="147"/>
      <c r="E529" s="149"/>
      <c r="F529" s="158" t="s">
        <v>60</v>
      </c>
      <c r="G529" s="147" t="s">
        <v>226</v>
      </c>
      <c r="H529" s="147" t="s">
        <v>1628</v>
      </c>
      <c r="I529" s="150">
        <v>109846989</v>
      </c>
      <c r="J529" s="150">
        <v>0</v>
      </c>
      <c r="K529" s="150">
        <v>109846989</v>
      </c>
    </row>
    <row r="530" spans="1:11" ht="15" customHeight="1" x14ac:dyDescent="0.25">
      <c r="A530" s="147" t="s">
        <v>158</v>
      </c>
      <c r="B530" s="147"/>
      <c r="C530" s="147" t="s">
        <v>226</v>
      </c>
      <c r="D530" s="147"/>
      <c r="E530" s="149"/>
      <c r="F530" s="158" t="s">
        <v>60</v>
      </c>
      <c r="G530" s="147" t="s">
        <v>226</v>
      </c>
      <c r="H530" s="147" t="s">
        <v>1604</v>
      </c>
      <c r="I530" s="150">
        <v>53</v>
      </c>
      <c r="J530" s="150">
        <v>0</v>
      </c>
      <c r="K530" s="150">
        <v>53</v>
      </c>
    </row>
    <row r="531" spans="1:11" ht="15" customHeight="1" x14ac:dyDescent="0.25">
      <c r="A531" s="147" t="s">
        <v>158</v>
      </c>
      <c r="B531" s="147"/>
      <c r="C531" s="147" t="s">
        <v>226</v>
      </c>
      <c r="D531" s="147"/>
      <c r="E531" s="149"/>
      <c r="F531" s="158" t="s">
        <v>60</v>
      </c>
      <c r="G531" s="147" t="s">
        <v>226</v>
      </c>
      <c r="H531" s="147" t="s">
        <v>1530</v>
      </c>
      <c r="I531" s="150">
        <v>4403193</v>
      </c>
      <c r="J531" s="150">
        <v>0</v>
      </c>
      <c r="K531" s="150">
        <v>4403193</v>
      </c>
    </row>
    <row r="532" spans="1:11" ht="15" customHeight="1" x14ac:dyDescent="0.25">
      <c r="A532" s="147" t="s">
        <v>158</v>
      </c>
      <c r="B532" s="147"/>
      <c r="C532" s="147" t="s">
        <v>227</v>
      </c>
      <c r="D532" s="147"/>
      <c r="E532" s="149"/>
      <c r="F532" s="158" t="s">
        <v>61</v>
      </c>
      <c r="G532" s="147" t="s">
        <v>227</v>
      </c>
      <c r="H532" s="147" t="s">
        <v>1534</v>
      </c>
      <c r="I532" s="150">
        <v>603862</v>
      </c>
      <c r="J532" s="150">
        <v>43015770</v>
      </c>
      <c r="K532" s="150">
        <v>43619632</v>
      </c>
    </row>
    <row r="533" spans="1:11" ht="15" customHeight="1" x14ac:dyDescent="0.25">
      <c r="A533" s="147" t="s">
        <v>158</v>
      </c>
      <c r="B533" s="147"/>
      <c r="C533" s="147" t="s">
        <v>227</v>
      </c>
      <c r="D533" s="147"/>
      <c r="E533" s="149"/>
      <c r="F533" s="158" t="s">
        <v>61</v>
      </c>
      <c r="G533" s="147" t="s">
        <v>227</v>
      </c>
      <c r="H533" s="147" t="s">
        <v>1630</v>
      </c>
      <c r="I533" s="150">
        <v>777175</v>
      </c>
      <c r="J533" s="150">
        <v>0</v>
      </c>
      <c r="K533" s="150">
        <v>777175</v>
      </c>
    </row>
    <row r="534" spans="1:11" ht="15" customHeight="1" x14ac:dyDescent="0.25">
      <c r="A534" s="147" t="s">
        <v>158</v>
      </c>
      <c r="B534" s="147"/>
      <c r="C534" s="147" t="s">
        <v>227</v>
      </c>
      <c r="D534" s="147"/>
      <c r="E534" s="149"/>
      <c r="F534" s="158" t="s">
        <v>61</v>
      </c>
      <c r="G534" s="147" t="s">
        <v>227</v>
      </c>
      <c r="H534" s="147" t="s">
        <v>1618</v>
      </c>
      <c r="I534" s="150">
        <v>0</v>
      </c>
      <c r="J534" s="150">
        <v>840499</v>
      </c>
      <c r="K534" s="150">
        <v>840499</v>
      </c>
    </row>
    <row r="535" spans="1:11" ht="15" customHeight="1" x14ac:dyDescent="0.25">
      <c r="A535" s="147" t="s">
        <v>158</v>
      </c>
      <c r="B535" s="147"/>
      <c r="C535" s="147" t="s">
        <v>227</v>
      </c>
      <c r="D535" s="147"/>
      <c r="E535" s="149"/>
      <c r="F535" s="158" t="s">
        <v>61</v>
      </c>
      <c r="G535" s="147" t="s">
        <v>227</v>
      </c>
      <c r="H535" s="147" t="s">
        <v>1604</v>
      </c>
      <c r="I535" s="150">
        <v>10898295</v>
      </c>
      <c r="J535" s="150">
        <v>0</v>
      </c>
      <c r="K535" s="150">
        <v>10898295</v>
      </c>
    </row>
    <row r="536" spans="1:11" ht="15" customHeight="1" x14ac:dyDescent="0.25">
      <c r="A536" s="147" t="s">
        <v>158</v>
      </c>
      <c r="B536" s="147"/>
      <c r="C536" s="147" t="s">
        <v>227</v>
      </c>
      <c r="D536" s="147"/>
      <c r="E536" s="149"/>
      <c r="F536" s="158" t="s">
        <v>61</v>
      </c>
      <c r="G536" s="147" t="s">
        <v>227</v>
      </c>
      <c r="H536" s="147" t="s">
        <v>1530</v>
      </c>
      <c r="I536" s="150">
        <v>32896</v>
      </c>
      <c r="J536" s="150">
        <v>14393</v>
      </c>
      <c r="K536" s="150">
        <v>47289</v>
      </c>
    </row>
    <row r="537" spans="1:11" ht="15" customHeight="1" x14ac:dyDescent="0.25">
      <c r="A537" s="147" t="s">
        <v>158</v>
      </c>
      <c r="B537" s="147"/>
      <c r="C537" s="147" t="s">
        <v>227</v>
      </c>
      <c r="D537" s="147"/>
      <c r="E537" s="149"/>
      <c r="F537" s="158" t="s">
        <v>61</v>
      </c>
      <c r="G537" s="147" t="s">
        <v>227</v>
      </c>
      <c r="H537" s="147" t="s">
        <v>1532</v>
      </c>
      <c r="I537" s="150">
        <v>0</v>
      </c>
      <c r="J537" s="150">
        <v>957589</v>
      </c>
      <c r="K537" s="150">
        <v>957589</v>
      </c>
    </row>
    <row r="538" spans="1:11" ht="15" customHeight="1" x14ac:dyDescent="0.25">
      <c r="A538" s="147" t="s">
        <v>158</v>
      </c>
      <c r="B538" s="147"/>
      <c r="C538" s="147" t="s">
        <v>227</v>
      </c>
      <c r="D538" s="147"/>
      <c r="E538" s="149"/>
      <c r="F538" s="158" t="s">
        <v>61</v>
      </c>
      <c r="G538" s="147" t="s">
        <v>227</v>
      </c>
      <c r="H538" s="147" t="s">
        <v>1601</v>
      </c>
      <c r="I538" s="150">
        <v>0</v>
      </c>
      <c r="J538" s="150">
        <v>451674</v>
      </c>
      <c r="K538" s="150">
        <v>451674</v>
      </c>
    </row>
    <row r="539" spans="1:11" ht="15" customHeight="1" x14ac:dyDescent="0.25">
      <c r="A539" s="147" t="s">
        <v>158</v>
      </c>
      <c r="B539" s="147"/>
      <c r="C539" s="147" t="s">
        <v>926</v>
      </c>
      <c r="D539" s="147"/>
      <c r="E539" s="149"/>
      <c r="F539" s="158" t="s">
        <v>138</v>
      </c>
      <c r="G539" s="147" t="s">
        <v>926</v>
      </c>
      <c r="H539" s="147" t="s">
        <v>1562</v>
      </c>
      <c r="I539" s="150">
        <v>0</v>
      </c>
      <c r="J539" s="150">
        <v>2790690638</v>
      </c>
      <c r="K539" s="150">
        <v>2790690638</v>
      </c>
    </row>
    <row r="540" spans="1:11" ht="15" customHeight="1" x14ac:dyDescent="0.25">
      <c r="A540" s="147" t="s">
        <v>158</v>
      </c>
      <c r="B540" s="147"/>
      <c r="C540" s="147" t="s">
        <v>926</v>
      </c>
      <c r="D540" s="147"/>
      <c r="E540" s="149"/>
      <c r="F540" s="158" t="s">
        <v>138</v>
      </c>
      <c r="G540" s="147" t="s">
        <v>926</v>
      </c>
      <c r="H540" s="147" t="s">
        <v>1618</v>
      </c>
      <c r="I540" s="150">
        <v>0</v>
      </c>
      <c r="J540" s="150">
        <v>34164595</v>
      </c>
      <c r="K540" s="150">
        <v>34164595</v>
      </c>
    </row>
    <row r="541" spans="1:11" ht="15" customHeight="1" x14ac:dyDescent="0.25">
      <c r="A541" s="147" t="s">
        <v>159</v>
      </c>
      <c r="B541" s="147"/>
      <c r="C541" s="147" t="s">
        <v>228</v>
      </c>
      <c r="D541" s="147"/>
      <c r="E541" s="149"/>
      <c r="F541" s="158" t="s">
        <v>62</v>
      </c>
      <c r="G541" s="147" t="s">
        <v>228</v>
      </c>
      <c r="H541" s="147" t="s">
        <v>1609</v>
      </c>
      <c r="I541" s="150">
        <v>15109</v>
      </c>
      <c r="J541" s="150">
        <v>0</v>
      </c>
      <c r="K541" s="150">
        <v>15109</v>
      </c>
    </row>
    <row r="542" spans="1:11" ht="15" customHeight="1" x14ac:dyDescent="0.25">
      <c r="A542" s="147" t="s">
        <v>159</v>
      </c>
      <c r="B542" s="147"/>
      <c r="C542" s="147" t="s">
        <v>228</v>
      </c>
      <c r="D542" s="147"/>
      <c r="E542" s="149"/>
      <c r="F542" s="158" t="s">
        <v>62</v>
      </c>
      <c r="G542" s="147" t="s">
        <v>228</v>
      </c>
      <c r="H542" s="147" t="s">
        <v>1645</v>
      </c>
      <c r="I542" s="150">
        <v>80361</v>
      </c>
      <c r="J542" s="150">
        <v>0</v>
      </c>
      <c r="K542" s="150">
        <v>80361</v>
      </c>
    </row>
    <row r="543" spans="1:11" ht="15" customHeight="1" x14ac:dyDescent="0.25">
      <c r="A543" s="147" t="s">
        <v>159</v>
      </c>
      <c r="B543" s="147"/>
      <c r="C543" s="147" t="s">
        <v>228</v>
      </c>
      <c r="D543" s="147"/>
      <c r="E543" s="149"/>
      <c r="F543" s="158" t="s">
        <v>62</v>
      </c>
      <c r="G543" s="147" t="s">
        <v>228</v>
      </c>
      <c r="H543" s="147" t="s">
        <v>1641</v>
      </c>
      <c r="I543" s="150">
        <v>45600</v>
      </c>
      <c r="J543" s="150">
        <v>0</v>
      </c>
      <c r="K543" s="150">
        <v>45600</v>
      </c>
    </row>
    <row r="544" spans="1:11" ht="15" customHeight="1" x14ac:dyDescent="0.25">
      <c r="A544" s="147" t="s">
        <v>159</v>
      </c>
      <c r="B544" s="147"/>
      <c r="C544" s="147" t="s">
        <v>228</v>
      </c>
      <c r="D544" s="147"/>
      <c r="E544" s="149"/>
      <c r="F544" s="158" t="s">
        <v>62</v>
      </c>
      <c r="G544" s="147" t="s">
        <v>228</v>
      </c>
      <c r="H544" s="147" t="s">
        <v>1604</v>
      </c>
      <c r="I544" s="150">
        <v>3061608</v>
      </c>
      <c r="J544" s="150">
        <v>0</v>
      </c>
      <c r="K544" s="150">
        <v>3061608</v>
      </c>
    </row>
    <row r="545" spans="1:11" ht="15" customHeight="1" x14ac:dyDescent="0.25">
      <c r="A545" s="147" t="s">
        <v>159</v>
      </c>
      <c r="B545" s="147"/>
      <c r="C545" s="147" t="s">
        <v>228</v>
      </c>
      <c r="D545" s="147"/>
      <c r="E545" s="149"/>
      <c r="F545" s="158" t="s">
        <v>62</v>
      </c>
      <c r="G545" s="147" t="s">
        <v>228</v>
      </c>
      <c r="H545" s="147" t="s">
        <v>1530</v>
      </c>
      <c r="I545" s="150">
        <v>49619</v>
      </c>
      <c r="J545" s="150">
        <v>0</v>
      </c>
      <c r="K545" s="150">
        <v>49619</v>
      </c>
    </row>
    <row r="546" spans="1:11" ht="15" customHeight="1" x14ac:dyDescent="0.25">
      <c r="A546" s="147" t="s">
        <v>159</v>
      </c>
      <c r="B546" s="147"/>
      <c r="C546" s="147" t="s">
        <v>228</v>
      </c>
      <c r="D546" s="147"/>
      <c r="E546" s="149"/>
      <c r="F546" s="158" t="s">
        <v>62</v>
      </c>
      <c r="G546" s="147" t="s">
        <v>228</v>
      </c>
      <c r="H546" s="147" t="s">
        <v>1647</v>
      </c>
      <c r="I546" s="150">
        <v>4006972</v>
      </c>
      <c r="J546" s="150">
        <v>0</v>
      </c>
      <c r="K546" s="150">
        <v>4006972</v>
      </c>
    </row>
    <row r="547" spans="1:11" ht="15" customHeight="1" x14ac:dyDescent="0.25">
      <c r="A547" s="147" t="s">
        <v>159</v>
      </c>
      <c r="B547" s="147"/>
      <c r="C547" s="147" t="s">
        <v>229</v>
      </c>
      <c r="D547" s="147"/>
      <c r="E547" s="149"/>
      <c r="F547" s="158" t="s">
        <v>63</v>
      </c>
      <c r="G547" s="147" t="s">
        <v>229</v>
      </c>
      <c r="H547" s="147" t="s">
        <v>1635</v>
      </c>
      <c r="I547" s="150">
        <v>0</v>
      </c>
      <c r="J547" s="150">
        <v>465</v>
      </c>
      <c r="K547" s="150">
        <v>465</v>
      </c>
    </row>
    <row r="548" spans="1:11" ht="15" customHeight="1" x14ac:dyDescent="0.25">
      <c r="A548" s="147" t="s">
        <v>159</v>
      </c>
      <c r="B548" s="147"/>
      <c r="C548" s="147" t="s">
        <v>229</v>
      </c>
      <c r="D548" s="147"/>
      <c r="E548" s="149"/>
      <c r="F548" s="158" t="s">
        <v>63</v>
      </c>
      <c r="G548" s="147" t="s">
        <v>229</v>
      </c>
      <c r="H548" s="147" t="s">
        <v>1604</v>
      </c>
      <c r="I548" s="150">
        <v>64362</v>
      </c>
      <c r="J548" s="150">
        <v>0</v>
      </c>
      <c r="K548" s="150">
        <v>64362</v>
      </c>
    </row>
    <row r="549" spans="1:11" ht="15" customHeight="1" x14ac:dyDescent="0.3">
      <c r="A549" s="147" t="s">
        <v>160</v>
      </c>
      <c r="B549" s="152" t="s">
        <v>1908</v>
      </c>
      <c r="C549" s="147" t="s">
        <v>230</v>
      </c>
      <c r="D549" s="147"/>
      <c r="E549" s="149"/>
      <c r="F549" s="158" t="s">
        <v>64</v>
      </c>
      <c r="G549" s="147" t="s">
        <v>230</v>
      </c>
      <c r="H549" s="147" t="s">
        <v>1626</v>
      </c>
      <c r="I549" s="150">
        <v>503448</v>
      </c>
      <c r="J549" s="150">
        <v>0</v>
      </c>
      <c r="K549" s="150">
        <v>503448</v>
      </c>
    </row>
    <row r="550" spans="1:11" ht="15" customHeight="1" x14ac:dyDescent="0.3">
      <c r="A550" s="147" t="s">
        <v>160</v>
      </c>
      <c r="B550" s="152" t="s">
        <v>1908</v>
      </c>
      <c r="C550" s="147" t="s">
        <v>230</v>
      </c>
      <c r="D550" s="147"/>
      <c r="E550" s="149"/>
      <c r="F550" s="158" t="s">
        <v>64</v>
      </c>
      <c r="G550" s="147" t="s">
        <v>230</v>
      </c>
      <c r="H550" s="147" t="s">
        <v>1573</v>
      </c>
      <c r="I550" s="150">
        <v>0</v>
      </c>
      <c r="J550" s="150">
        <v>27421513</v>
      </c>
      <c r="K550" s="150">
        <v>27421513</v>
      </c>
    </row>
    <row r="551" spans="1:11" ht="15" customHeight="1" x14ac:dyDescent="0.3">
      <c r="A551" s="147" t="s">
        <v>160</v>
      </c>
      <c r="B551" s="152" t="s">
        <v>1908</v>
      </c>
      <c r="C551" s="147" t="s">
        <v>230</v>
      </c>
      <c r="D551" s="147"/>
      <c r="E551" s="149"/>
      <c r="F551" s="158" t="s">
        <v>64</v>
      </c>
      <c r="G551" s="147" t="s">
        <v>230</v>
      </c>
      <c r="H551" s="147" t="s">
        <v>1629</v>
      </c>
      <c r="I551" s="150">
        <v>1668909</v>
      </c>
      <c r="J551" s="150">
        <v>0</v>
      </c>
      <c r="K551" s="150">
        <v>1668909</v>
      </c>
    </row>
    <row r="552" spans="1:11" ht="15" customHeight="1" x14ac:dyDescent="0.3">
      <c r="A552" s="147" t="s">
        <v>160</v>
      </c>
      <c r="B552" s="152" t="s">
        <v>1908</v>
      </c>
      <c r="C552" s="147" t="s">
        <v>230</v>
      </c>
      <c r="D552" s="147"/>
      <c r="E552" s="149"/>
      <c r="F552" s="158" t="s">
        <v>64</v>
      </c>
      <c r="G552" s="147" t="s">
        <v>230</v>
      </c>
      <c r="H552" s="147" t="s">
        <v>1604</v>
      </c>
      <c r="I552" s="150">
        <v>282188</v>
      </c>
      <c r="J552" s="150">
        <v>0</v>
      </c>
      <c r="K552" s="150">
        <v>282188</v>
      </c>
    </row>
    <row r="553" spans="1:11" ht="15" customHeight="1" x14ac:dyDescent="0.3">
      <c r="A553" s="147" t="s">
        <v>160</v>
      </c>
      <c r="B553" s="152" t="s">
        <v>1908</v>
      </c>
      <c r="C553" s="147" t="s">
        <v>230</v>
      </c>
      <c r="D553" s="147"/>
      <c r="E553" s="149"/>
      <c r="F553" s="158" t="s">
        <v>64</v>
      </c>
      <c r="G553" s="147" t="s">
        <v>230</v>
      </c>
      <c r="H553" s="147" t="s">
        <v>1530</v>
      </c>
      <c r="I553" s="150">
        <v>23576</v>
      </c>
      <c r="J553" s="150">
        <v>206250</v>
      </c>
      <c r="K553" s="150">
        <v>229826</v>
      </c>
    </row>
    <row r="554" spans="1:11" s="151" customFormat="1" ht="15" customHeight="1" x14ac:dyDescent="0.3">
      <c r="A554" s="147" t="s">
        <v>160</v>
      </c>
      <c r="B554" s="152" t="s">
        <v>1908</v>
      </c>
      <c r="C554" s="147" t="s">
        <v>230</v>
      </c>
      <c r="D554" s="147" t="s">
        <v>289</v>
      </c>
      <c r="E554" s="152" t="s">
        <v>291</v>
      </c>
      <c r="F554" s="148" t="s">
        <v>65</v>
      </c>
      <c r="G554" s="152" t="s">
        <v>291</v>
      </c>
      <c r="H554" s="147" t="s">
        <v>1604</v>
      </c>
      <c r="I554" s="150">
        <v>1928</v>
      </c>
      <c r="J554" s="150">
        <v>0</v>
      </c>
      <c r="K554" s="150">
        <v>1928</v>
      </c>
    </row>
    <row r="555" spans="1:11" s="151" customFormat="1" ht="15" customHeight="1" x14ac:dyDescent="0.3">
      <c r="A555" s="147" t="s">
        <v>160</v>
      </c>
      <c r="B555" s="152" t="s">
        <v>1908</v>
      </c>
      <c r="C555" s="147" t="s">
        <v>230</v>
      </c>
      <c r="D555" s="147" t="s">
        <v>289</v>
      </c>
      <c r="E555" s="152" t="s">
        <v>292</v>
      </c>
      <c r="F555" s="144" t="s">
        <v>66</v>
      </c>
      <c r="G555" s="152" t="s">
        <v>292</v>
      </c>
      <c r="H555" s="147" t="s">
        <v>1604</v>
      </c>
      <c r="I555" s="150">
        <v>7417</v>
      </c>
      <c r="J555" s="150">
        <v>0</v>
      </c>
      <c r="K555" s="150">
        <v>7417</v>
      </c>
    </row>
    <row r="556" spans="1:11" s="151" customFormat="1" ht="15" customHeight="1" x14ac:dyDescent="0.3">
      <c r="A556" s="147" t="s">
        <v>160</v>
      </c>
      <c r="B556" s="152" t="s">
        <v>1908</v>
      </c>
      <c r="C556" s="147" t="s">
        <v>230</v>
      </c>
      <c r="D556" s="147" t="s">
        <v>289</v>
      </c>
      <c r="E556" s="152" t="s">
        <v>293</v>
      </c>
      <c r="F556" s="144" t="s">
        <v>67</v>
      </c>
      <c r="G556" s="152" t="s">
        <v>293</v>
      </c>
      <c r="H556" s="147" t="s">
        <v>1605</v>
      </c>
      <c r="I556" s="150">
        <v>-267</v>
      </c>
      <c r="J556" s="150">
        <v>0</v>
      </c>
      <c r="K556" s="150">
        <v>-267</v>
      </c>
    </row>
    <row r="557" spans="1:11" s="151" customFormat="1" ht="15" customHeight="1" x14ac:dyDescent="0.3">
      <c r="A557" s="147" t="s">
        <v>160</v>
      </c>
      <c r="B557" s="152" t="s">
        <v>1908</v>
      </c>
      <c r="C557" s="147" t="s">
        <v>230</v>
      </c>
      <c r="D557" s="147" t="s">
        <v>289</v>
      </c>
      <c r="E557" s="152" t="s">
        <v>293</v>
      </c>
      <c r="F557" s="144" t="s">
        <v>67</v>
      </c>
      <c r="G557" s="152" t="s">
        <v>293</v>
      </c>
      <c r="H557" s="147" t="s">
        <v>1604</v>
      </c>
      <c r="I557" s="150">
        <v>5371</v>
      </c>
      <c r="J557" s="150">
        <v>0</v>
      </c>
      <c r="K557" s="150">
        <v>5371</v>
      </c>
    </row>
    <row r="558" spans="1:11" s="151" customFormat="1" ht="15" customHeight="1" x14ac:dyDescent="0.3">
      <c r="A558" s="147" t="s">
        <v>160</v>
      </c>
      <c r="B558" s="152" t="s">
        <v>1908</v>
      </c>
      <c r="C558" s="147" t="s">
        <v>230</v>
      </c>
      <c r="D558" s="147" t="s">
        <v>289</v>
      </c>
      <c r="E558" s="152" t="s">
        <v>294</v>
      </c>
      <c r="F558" s="144" t="s">
        <v>68</v>
      </c>
      <c r="G558" s="152" t="s">
        <v>294</v>
      </c>
      <c r="H558" s="147" t="s">
        <v>1604</v>
      </c>
      <c r="I558" s="150">
        <v>2626</v>
      </c>
      <c r="J558" s="150">
        <v>0</v>
      </c>
      <c r="K558" s="150">
        <v>2626</v>
      </c>
    </row>
    <row r="559" spans="1:11" ht="15" customHeight="1" x14ac:dyDescent="0.3">
      <c r="A559" s="147" t="s">
        <v>160</v>
      </c>
      <c r="B559" s="152" t="s">
        <v>1908</v>
      </c>
      <c r="C559" s="147" t="s">
        <v>231</v>
      </c>
      <c r="D559" s="147"/>
      <c r="E559" s="149"/>
      <c r="F559" s="158" t="s">
        <v>69</v>
      </c>
      <c r="G559" s="147" t="s">
        <v>231</v>
      </c>
      <c r="H559" s="147" t="s">
        <v>1534</v>
      </c>
      <c r="I559" s="150">
        <v>0</v>
      </c>
      <c r="J559" s="150">
        <v>339820</v>
      </c>
      <c r="K559" s="150">
        <v>339820</v>
      </c>
    </row>
    <row r="560" spans="1:11" ht="15" customHeight="1" x14ac:dyDescent="0.3">
      <c r="A560" s="147" t="s">
        <v>160</v>
      </c>
      <c r="B560" s="152" t="s">
        <v>1908</v>
      </c>
      <c r="C560" s="147" t="s">
        <v>231</v>
      </c>
      <c r="D560" s="147"/>
      <c r="E560" s="149"/>
      <c r="F560" s="158" t="s">
        <v>69</v>
      </c>
      <c r="G560" s="147" t="s">
        <v>231</v>
      </c>
      <c r="H560" s="147" t="s">
        <v>1604</v>
      </c>
      <c r="I560" s="150">
        <v>101931</v>
      </c>
      <c r="J560" s="150">
        <v>0</v>
      </c>
      <c r="K560" s="150">
        <v>101931</v>
      </c>
    </row>
    <row r="561" spans="1:11" ht="15" customHeight="1" x14ac:dyDescent="0.3">
      <c r="A561" s="147" t="s">
        <v>160</v>
      </c>
      <c r="B561" s="152" t="s">
        <v>1908</v>
      </c>
      <c r="C561" s="147" t="s">
        <v>626</v>
      </c>
      <c r="D561" s="147"/>
      <c r="E561" s="149"/>
      <c r="F561" s="158" t="s">
        <v>132</v>
      </c>
      <c r="G561" s="147" t="s">
        <v>626</v>
      </c>
      <c r="H561" s="147" t="s">
        <v>1628</v>
      </c>
      <c r="I561" s="150">
        <v>0</v>
      </c>
      <c r="J561" s="150">
        <v>8795</v>
      </c>
      <c r="K561" s="150">
        <v>8795</v>
      </c>
    </row>
    <row r="562" spans="1:11" ht="15" customHeight="1" x14ac:dyDescent="0.3">
      <c r="A562" s="147" t="s">
        <v>160</v>
      </c>
      <c r="B562" s="152" t="s">
        <v>1908</v>
      </c>
      <c r="C562" s="147" t="s">
        <v>232</v>
      </c>
      <c r="D562" s="147"/>
      <c r="E562" s="149"/>
      <c r="F562" s="158" t="s">
        <v>70</v>
      </c>
      <c r="G562" s="147" t="s">
        <v>232</v>
      </c>
      <c r="H562" s="147" t="s">
        <v>1582</v>
      </c>
      <c r="I562" s="150">
        <v>0</v>
      </c>
      <c r="J562" s="150">
        <v>31427469</v>
      </c>
      <c r="K562" s="150">
        <v>31427469</v>
      </c>
    </row>
    <row r="563" spans="1:11" ht="15" customHeight="1" x14ac:dyDescent="0.3">
      <c r="A563" s="147" t="s">
        <v>160</v>
      </c>
      <c r="B563" s="152" t="s">
        <v>1908</v>
      </c>
      <c r="C563" s="147" t="s">
        <v>232</v>
      </c>
      <c r="D563" s="147"/>
      <c r="E563" s="149"/>
      <c r="F563" s="158" t="s">
        <v>70</v>
      </c>
      <c r="G563" s="147" t="s">
        <v>232</v>
      </c>
      <c r="H563" s="147" t="s">
        <v>1534</v>
      </c>
      <c r="I563" s="150">
        <v>0</v>
      </c>
      <c r="J563" s="150">
        <v>60022</v>
      </c>
      <c r="K563" s="150">
        <v>60022</v>
      </c>
    </row>
    <row r="564" spans="1:11" ht="15" customHeight="1" x14ac:dyDescent="0.3">
      <c r="A564" s="147" t="s">
        <v>160</v>
      </c>
      <c r="B564" s="152" t="s">
        <v>1908</v>
      </c>
      <c r="C564" s="147" t="s">
        <v>232</v>
      </c>
      <c r="D564" s="147"/>
      <c r="E564" s="149"/>
      <c r="F564" s="158" t="s">
        <v>70</v>
      </c>
      <c r="G564" s="147" t="s">
        <v>232</v>
      </c>
      <c r="H564" s="147" t="s">
        <v>1645</v>
      </c>
      <c r="I564" s="150">
        <v>0</v>
      </c>
      <c r="J564" s="150">
        <v>269</v>
      </c>
      <c r="K564" s="150">
        <v>269</v>
      </c>
    </row>
    <row r="565" spans="1:11" ht="15" customHeight="1" x14ac:dyDescent="0.3">
      <c r="A565" s="147" t="s">
        <v>160</v>
      </c>
      <c r="B565" s="152" t="s">
        <v>1908</v>
      </c>
      <c r="C565" s="147" t="s">
        <v>232</v>
      </c>
      <c r="D565" s="147"/>
      <c r="E565" s="149"/>
      <c r="F565" s="158" t="s">
        <v>70</v>
      </c>
      <c r="G565" s="147" t="s">
        <v>232</v>
      </c>
      <c r="H565" s="147" t="s">
        <v>1618</v>
      </c>
      <c r="I565" s="150">
        <v>0</v>
      </c>
      <c r="J565" s="150">
        <v>1507831</v>
      </c>
      <c r="K565" s="150">
        <v>1507831</v>
      </c>
    </row>
    <row r="566" spans="1:11" ht="15" customHeight="1" x14ac:dyDescent="0.3">
      <c r="A566" s="147" t="s">
        <v>160</v>
      </c>
      <c r="B566" s="152" t="s">
        <v>1908</v>
      </c>
      <c r="C566" s="147" t="s">
        <v>232</v>
      </c>
      <c r="D566" s="147"/>
      <c r="E566" s="149"/>
      <c r="F566" s="158" t="s">
        <v>70</v>
      </c>
      <c r="G566" s="147" t="s">
        <v>232</v>
      </c>
      <c r="H566" s="147" t="s">
        <v>1604</v>
      </c>
      <c r="I566" s="150">
        <v>374488</v>
      </c>
      <c r="J566" s="150">
        <v>13228</v>
      </c>
      <c r="K566" s="150">
        <v>387716</v>
      </c>
    </row>
    <row r="567" spans="1:11" ht="15" customHeight="1" x14ac:dyDescent="0.3">
      <c r="A567" s="147" t="s">
        <v>160</v>
      </c>
      <c r="B567" s="152" t="s">
        <v>1908</v>
      </c>
      <c r="C567" s="147" t="s">
        <v>232</v>
      </c>
      <c r="D567" s="147"/>
      <c r="E567" s="149"/>
      <c r="F567" s="158" t="s">
        <v>70</v>
      </c>
      <c r="G567" s="147" t="s">
        <v>232</v>
      </c>
      <c r="H567" s="147" t="s">
        <v>1530</v>
      </c>
      <c r="I567" s="150">
        <v>0</v>
      </c>
      <c r="J567" s="150">
        <v>29329</v>
      </c>
      <c r="K567" s="150">
        <v>29329</v>
      </c>
    </row>
    <row r="568" spans="1:11" ht="15" customHeight="1" x14ac:dyDescent="0.3">
      <c r="A568" s="147" t="s">
        <v>160</v>
      </c>
      <c r="B568" s="152" t="s">
        <v>1908</v>
      </c>
      <c r="C568" s="147" t="s">
        <v>232</v>
      </c>
      <c r="D568" s="147"/>
      <c r="E568" s="149"/>
      <c r="F568" s="158" t="s">
        <v>70</v>
      </c>
      <c r="G568" s="147" t="s">
        <v>232</v>
      </c>
      <c r="H568" s="147" t="s">
        <v>1633</v>
      </c>
      <c r="I568" s="150">
        <v>0</v>
      </c>
      <c r="J568" s="150">
        <v>753836</v>
      </c>
      <c r="K568" s="150">
        <v>753836</v>
      </c>
    </row>
    <row r="569" spans="1:11" ht="15" customHeight="1" x14ac:dyDescent="0.25">
      <c r="A569" s="147" t="s">
        <v>160</v>
      </c>
      <c r="B569" s="147" t="s">
        <v>2003</v>
      </c>
      <c r="C569" s="147" t="s">
        <v>448</v>
      </c>
      <c r="D569" s="147"/>
      <c r="E569" s="149"/>
      <c r="F569" s="158" t="s">
        <v>116</v>
      </c>
      <c r="G569" s="147" t="s">
        <v>448</v>
      </c>
      <c r="H569" s="147" t="s">
        <v>1632</v>
      </c>
      <c r="I569" s="150">
        <v>0</v>
      </c>
      <c r="J569" s="150">
        <v>2200040</v>
      </c>
      <c r="K569" s="150">
        <v>2200040</v>
      </c>
    </row>
    <row r="570" spans="1:11" ht="15" customHeight="1" x14ac:dyDescent="0.25">
      <c r="A570" s="147" t="s">
        <v>160</v>
      </c>
      <c r="B570" s="147" t="s">
        <v>2003</v>
      </c>
      <c r="C570" s="147" t="s">
        <v>448</v>
      </c>
      <c r="D570" s="147"/>
      <c r="E570" s="149"/>
      <c r="F570" s="158" t="s">
        <v>116</v>
      </c>
      <c r="G570" s="147" t="s">
        <v>448</v>
      </c>
      <c r="H570" s="147" t="s">
        <v>1645</v>
      </c>
      <c r="I570" s="150">
        <v>0</v>
      </c>
      <c r="J570" s="150">
        <v>2709843</v>
      </c>
      <c r="K570" s="150">
        <v>2709843</v>
      </c>
    </row>
    <row r="571" spans="1:11" ht="15" customHeight="1" x14ac:dyDescent="0.25">
      <c r="A571" s="147" t="s">
        <v>160</v>
      </c>
      <c r="B571" s="147" t="s">
        <v>2003</v>
      </c>
      <c r="C571" s="147" t="s">
        <v>448</v>
      </c>
      <c r="D571" s="147"/>
      <c r="E571" s="149"/>
      <c r="F571" s="158" t="s">
        <v>116</v>
      </c>
      <c r="G571" s="147" t="s">
        <v>448</v>
      </c>
      <c r="H571" s="147" t="s">
        <v>1604</v>
      </c>
      <c r="I571" s="150">
        <v>0</v>
      </c>
      <c r="J571" s="150">
        <v>1444878</v>
      </c>
      <c r="K571" s="150">
        <v>1444878</v>
      </c>
    </row>
    <row r="572" spans="1:11" ht="15" customHeight="1" x14ac:dyDescent="0.25">
      <c r="A572" s="147" t="s">
        <v>160</v>
      </c>
      <c r="B572" s="147" t="s">
        <v>2003</v>
      </c>
      <c r="C572" s="147" t="s">
        <v>396</v>
      </c>
      <c r="D572" s="147"/>
      <c r="E572" s="149"/>
      <c r="F572" s="158" t="s">
        <v>104</v>
      </c>
      <c r="G572" s="147" t="s">
        <v>396</v>
      </c>
      <c r="H572" s="147" t="s">
        <v>1618</v>
      </c>
      <c r="I572" s="150">
        <v>0</v>
      </c>
      <c r="J572" s="150">
        <v>753040</v>
      </c>
      <c r="K572" s="150">
        <v>753040</v>
      </c>
    </row>
    <row r="573" spans="1:11" ht="15" customHeight="1" x14ac:dyDescent="0.25">
      <c r="A573" s="147" t="s">
        <v>160</v>
      </c>
      <c r="B573" s="147" t="s">
        <v>2003</v>
      </c>
      <c r="C573" s="147" t="s">
        <v>396</v>
      </c>
      <c r="D573" s="147"/>
      <c r="E573" s="149"/>
      <c r="F573" s="158" t="s">
        <v>104</v>
      </c>
      <c r="G573" s="147" t="s">
        <v>396</v>
      </c>
      <c r="H573" s="147" t="s">
        <v>1530</v>
      </c>
      <c r="I573" s="150">
        <v>0</v>
      </c>
      <c r="J573" s="150">
        <v>25133</v>
      </c>
      <c r="K573" s="150">
        <v>25133</v>
      </c>
    </row>
    <row r="574" spans="1:11" ht="15" customHeight="1" x14ac:dyDescent="0.25">
      <c r="A574" s="147" t="s">
        <v>160</v>
      </c>
      <c r="B574" s="147" t="s">
        <v>2003</v>
      </c>
      <c r="C574" s="147" t="s">
        <v>233</v>
      </c>
      <c r="D574" s="147"/>
      <c r="E574" s="149"/>
      <c r="F574" s="158" t="s">
        <v>71</v>
      </c>
      <c r="G574" s="147" t="s">
        <v>233</v>
      </c>
      <c r="H574" s="147" t="s">
        <v>1625</v>
      </c>
      <c r="I574" s="150">
        <v>48691</v>
      </c>
      <c r="J574" s="150">
        <v>0</v>
      </c>
      <c r="K574" s="150">
        <v>48691</v>
      </c>
    </row>
    <row r="575" spans="1:11" ht="15" customHeight="1" x14ac:dyDescent="0.25">
      <c r="A575" s="147" t="s">
        <v>160</v>
      </c>
      <c r="B575" s="147" t="s">
        <v>2003</v>
      </c>
      <c r="C575" s="147" t="s">
        <v>233</v>
      </c>
      <c r="D575" s="147"/>
      <c r="E575" s="149"/>
      <c r="F575" s="158" t="s">
        <v>71</v>
      </c>
      <c r="G575" s="147" t="s">
        <v>233</v>
      </c>
      <c r="H575" s="147" t="s">
        <v>1604</v>
      </c>
      <c r="I575" s="150">
        <v>-51561</v>
      </c>
      <c r="J575" s="150">
        <v>0</v>
      </c>
      <c r="K575" s="150">
        <v>-51561</v>
      </c>
    </row>
    <row r="576" spans="1:11" ht="15" customHeight="1" x14ac:dyDescent="0.25">
      <c r="A576" s="147" t="s">
        <v>160</v>
      </c>
      <c r="B576" s="147" t="s">
        <v>2003</v>
      </c>
      <c r="C576" s="147" t="s">
        <v>233</v>
      </c>
      <c r="D576" s="147"/>
      <c r="E576" s="149"/>
      <c r="F576" s="158" t="s">
        <v>71</v>
      </c>
      <c r="G576" s="147" t="s">
        <v>233</v>
      </c>
      <c r="H576" s="147" t="s">
        <v>1530</v>
      </c>
      <c r="I576" s="150">
        <v>3144</v>
      </c>
      <c r="J576" s="150">
        <v>0</v>
      </c>
      <c r="K576" s="150">
        <v>3144</v>
      </c>
    </row>
    <row r="577" spans="1:11" ht="15" customHeight="1" x14ac:dyDescent="0.25">
      <c r="A577" s="147" t="s">
        <v>160</v>
      </c>
      <c r="B577" s="147" t="s">
        <v>2003</v>
      </c>
      <c r="C577" s="147" t="s">
        <v>234</v>
      </c>
      <c r="D577" s="147"/>
      <c r="E577" s="149"/>
      <c r="F577" s="158" t="s">
        <v>72</v>
      </c>
      <c r="G577" s="147" t="s">
        <v>234</v>
      </c>
      <c r="H577" s="147" t="s">
        <v>1604</v>
      </c>
      <c r="I577" s="150">
        <v>101359</v>
      </c>
      <c r="J577" s="150">
        <v>0</v>
      </c>
      <c r="K577" s="150">
        <v>101359</v>
      </c>
    </row>
    <row r="578" spans="1:11" ht="15" customHeight="1" x14ac:dyDescent="0.25">
      <c r="A578" s="147" t="s">
        <v>160</v>
      </c>
      <c r="B578" s="147" t="s">
        <v>2003</v>
      </c>
      <c r="C578" s="147" t="s">
        <v>234</v>
      </c>
      <c r="D578" s="147"/>
      <c r="E578" s="149"/>
      <c r="F578" s="158" t="s">
        <v>72</v>
      </c>
      <c r="G578" s="147" t="s">
        <v>234</v>
      </c>
      <c r="H578" s="147" t="s">
        <v>1530</v>
      </c>
      <c r="I578" s="150">
        <v>2937910</v>
      </c>
      <c r="J578" s="150">
        <v>0</v>
      </c>
      <c r="K578" s="150">
        <v>2937910</v>
      </c>
    </row>
    <row r="579" spans="1:11" ht="15" customHeight="1" x14ac:dyDescent="0.25">
      <c r="A579" s="147" t="s">
        <v>161</v>
      </c>
      <c r="B579" s="147"/>
      <c r="C579" s="147" t="s">
        <v>235</v>
      </c>
      <c r="D579" s="147"/>
      <c r="E579" s="149"/>
      <c r="F579" s="158" t="s">
        <v>73</v>
      </c>
      <c r="G579" s="147" t="s">
        <v>235</v>
      </c>
      <c r="H579" s="147" t="s">
        <v>1618</v>
      </c>
      <c r="I579" s="150">
        <v>0</v>
      </c>
      <c r="J579" s="150">
        <v>18497028</v>
      </c>
      <c r="K579" s="150">
        <v>18497028</v>
      </c>
    </row>
    <row r="580" spans="1:11" ht="15" customHeight="1" x14ac:dyDescent="0.25">
      <c r="A580" s="147" t="s">
        <v>161</v>
      </c>
      <c r="B580" s="147"/>
      <c r="C580" s="147" t="s">
        <v>235</v>
      </c>
      <c r="D580" s="147"/>
      <c r="E580" s="149"/>
      <c r="F580" s="158" t="s">
        <v>73</v>
      </c>
      <c r="G580" s="147" t="s">
        <v>235</v>
      </c>
      <c r="H580" s="147" t="s">
        <v>1636</v>
      </c>
      <c r="I580" s="150">
        <v>0</v>
      </c>
      <c r="J580" s="150">
        <v>205234303</v>
      </c>
      <c r="K580" s="150">
        <v>205234303</v>
      </c>
    </row>
    <row r="581" spans="1:11" ht="15" customHeight="1" x14ac:dyDescent="0.25">
      <c r="A581" s="147" t="s">
        <v>161</v>
      </c>
      <c r="B581" s="147"/>
      <c r="C581" s="147" t="s">
        <v>235</v>
      </c>
      <c r="D581" s="147"/>
      <c r="E581" s="149"/>
      <c r="F581" s="158" t="s">
        <v>73</v>
      </c>
      <c r="G581" s="147" t="s">
        <v>235</v>
      </c>
      <c r="H581" s="147" t="s">
        <v>1604</v>
      </c>
      <c r="I581" s="150">
        <v>23837</v>
      </c>
      <c r="J581" s="150">
        <v>130001</v>
      </c>
      <c r="K581" s="150">
        <v>153838</v>
      </c>
    </row>
    <row r="582" spans="1:11" ht="15" customHeight="1" x14ac:dyDescent="0.25">
      <c r="A582" s="147" t="s">
        <v>161</v>
      </c>
      <c r="B582" s="147"/>
      <c r="C582" s="147" t="s">
        <v>235</v>
      </c>
      <c r="D582" s="147"/>
      <c r="E582" s="149"/>
      <c r="F582" s="158" t="s">
        <v>73</v>
      </c>
      <c r="G582" s="147" t="s">
        <v>235</v>
      </c>
      <c r="H582" s="147" t="s">
        <v>1530</v>
      </c>
      <c r="I582" s="150">
        <v>0</v>
      </c>
      <c r="J582" s="150">
        <v>17684</v>
      </c>
      <c r="K582" s="150">
        <v>17684</v>
      </c>
    </row>
    <row r="583" spans="1:11" ht="15" customHeight="1" x14ac:dyDescent="0.25">
      <c r="A583" s="147" t="s">
        <v>161</v>
      </c>
      <c r="B583" s="147"/>
      <c r="C583" s="147" t="s">
        <v>235</v>
      </c>
      <c r="D583" s="147"/>
      <c r="E583" s="149"/>
      <c r="F583" s="158" t="s">
        <v>73</v>
      </c>
      <c r="G583" s="147" t="s">
        <v>235</v>
      </c>
      <c r="H583" s="147" t="s">
        <v>1532</v>
      </c>
      <c r="I583" s="150">
        <v>0</v>
      </c>
      <c r="J583" s="150">
        <v>52640141</v>
      </c>
      <c r="K583" s="150">
        <v>52640141</v>
      </c>
    </row>
    <row r="584" spans="1:11" ht="15" customHeight="1" x14ac:dyDescent="0.25">
      <c r="A584" s="147" t="s">
        <v>161</v>
      </c>
      <c r="B584" s="147"/>
      <c r="C584" s="147" t="s">
        <v>236</v>
      </c>
      <c r="D584" s="147"/>
      <c r="E584" s="149"/>
      <c r="F584" s="158" t="s">
        <v>74</v>
      </c>
      <c r="G584" s="147" t="s">
        <v>236</v>
      </c>
      <c r="H584" s="147" t="s">
        <v>1604</v>
      </c>
      <c r="I584" s="150">
        <v>14021</v>
      </c>
      <c r="J584" s="150">
        <v>0</v>
      </c>
      <c r="K584" s="150">
        <v>14021</v>
      </c>
    </row>
    <row r="585" spans="1:11" ht="15" customHeight="1" x14ac:dyDescent="0.25">
      <c r="A585" s="147" t="s">
        <v>161</v>
      </c>
      <c r="B585" s="147"/>
      <c r="C585" s="147" t="s">
        <v>237</v>
      </c>
      <c r="D585" s="147"/>
      <c r="E585" s="149"/>
      <c r="F585" s="158" t="s">
        <v>75</v>
      </c>
      <c r="G585" s="147" t="s">
        <v>237</v>
      </c>
      <c r="H585" s="147" t="s">
        <v>1604</v>
      </c>
      <c r="I585" s="150">
        <v>179</v>
      </c>
      <c r="J585" s="150">
        <v>0</v>
      </c>
      <c r="K585" s="150">
        <v>179</v>
      </c>
    </row>
    <row r="586" spans="1:11" ht="15" customHeight="1" x14ac:dyDescent="0.25">
      <c r="A586" s="147" t="s">
        <v>161</v>
      </c>
      <c r="B586" s="147"/>
      <c r="C586" s="147" t="s">
        <v>238</v>
      </c>
      <c r="D586" s="147"/>
      <c r="E586" s="149"/>
      <c r="F586" s="158" t="s">
        <v>76</v>
      </c>
      <c r="G586" s="147" t="s">
        <v>238</v>
      </c>
      <c r="H586" s="147" t="s">
        <v>1604</v>
      </c>
      <c r="I586" s="150">
        <v>32</v>
      </c>
      <c r="J586" s="150">
        <v>0</v>
      </c>
      <c r="K586" s="150">
        <v>32</v>
      </c>
    </row>
    <row r="587" spans="1:11" ht="15" customHeight="1" x14ac:dyDescent="0.25">
      <c r="A587" s="147" t="s">
        <v>161</v>
      </c>
      <c r="B587" s="147"/>
      <c r="C587" s="147" t="s">
        <v>238</v>
      </c>
      <c r="D587" s="147"/>
      <c r="E587" s="149"/>
      <c r="F587" s="158" t="s">
        <v>76</v>
      </c>
      <c r="G587" s="147" t="s">
        <v>238</v>
      </c>
      <c r="H587" s="147" t="s">
        <v>1608</v>
      </c>
      <c r="I587" s="150">
        <v>1000</v>
      </c>
      <c r="J587" s="150">
        <v>0</v>
      </c>
      <c r="K587" s="150">
        <v>1000</v>
      </c>
    </row>
    <row r="588" spans="1:11" ht="15" customHeight="1" x14ac:dyDescent="0.25">
      <c r="A588" s="147" t="s">
        <v>161</v>
      </c>
      <c r="B588" s="147"/>
      <c r="C588" s="147" t="s">
        <v>239</v>
      </c>
      <c r="D588" s="147"/>
      <c r="E588" s="149"/>
      <c r="F588" s="158" t="s">
        <v>77</v>
      </c>
      <c r="G588" s="147" t="s">
        <v>239</v>
      </c>
      <c r="H588" s="147" t="s">
        <v>1602</v>
      </c>
      <c r="I588" s="150">
        <v>0</v>
      </c>
      <c r="J588" s="150">
        <v>41483190</v>
      </c>
      <c r="K588" s="150">
        <v>41483190</v>
      </c>
    </row>
    <row r="589" spans="1:11" ht="15" customHeight="1" x14ac:dyDescent="0.25">
      <c r="A589" s="147" t="s">
        <v>161</v>
      </c>
      <c r="B589" s="147"/>
      <c r="C589" s="147" t="s">
        <v>239</v>
      </c>
      <c r="D589" s="147"/>
      <c r="E589" s="149"/>
      <c r="F589" s="158" t="s">
        <v>77</v>
      </c>
      <c r="G589" s="147" t="s">
        <v>239</v>
      </c>
      <c r="H589" s="147" t="s">
        <v>1583</v>
      </c>
      <c r="I589" s="150">
        <v>0</v>
      </c>
      <c r="J589" s="150">
        <v>750</v>
      </c>
      <c r="K589" s="150">
        <v>750</v>
      </c>
    </row>
    <row r="590" spans="1:11" ht="15" customHeight="1" x14ac:dyDescent="0.25">
      <c r="A590" s="147" t="s">
        <v>161</v>
      </c>
      <c r="B590" s="147"/>
      <c r="C590" s="147" t="s">
        <v>239</v>
      </c>
      <c r="D590" s="147"/>
      <c r="E590" s="149"/>
      <c r="F590" s="158" t="s">
        <v>77</v>
      </c>
      <c r="G590" s="147" t="s">
        <v>239</v>
      </c>
      <c r="H590" s="147" t="s">
        <v>1584</v>
      </c>
      <c r="I590" s="150">
        <v>0</v>
      </c>
      <c r="J590" s="150">
        <v>5296698</v>
      </c>
      <c r="K590" s="150">
        <v>5296698</v>
      </c>
    </row>
    <row r="591" spans="1:11" ht="15" customHeight="1" x14ac:dyDescent="0.25">
      <c r="A591" s="147" t="s">
        <v>161</v>
      </c>
      <c r="B591" s="147"/>
      <c r="C591" s="147" t="s">
        <v>239</v>
      </c>
      <c r="D591" s="147"/>
      <c r="E591" s="149"/>
      <c r="F591" s="158" t="s">
        <v>77</v>
      </c>
      <c r="G591" s="147" t="s">
        <v>239</v>
      </c>
      <c r="H591" s="147" t="s">
        <v>1585</v>
      </c>
      <c r="I591" s="150">
        <v>0</v>
      </c>
      <c r="J591" s="150">
        <v>945785</v>
      </c>
      <c r="K591" s="150">
        <v>945785</v>
      </c>
    </row>
    <row r="592" spans="1:11" ht="15" customHeight="1" x14ac:dyDescent="0.25">
      <c r="A592" s="147" t="s">
        <v>161</v>
      </c>
      <c r="B592" s="147"/>
      <c r="C592" s="147" t="s">
        <v>239</v>
      </c>
      <c r="D592" s="147"/>
      <c r="E592" s="149"/>
      <c r="F592" s="158" t="s">
        <v>77</v>
      </c>
      <c r="G592" s="147" t="s">
        <v>239</v>
      </c>
      <c r="H592" s="147" t="s">
        <v>1619</v>
      </c>
      <c r="I592" s="150">
        <v>0</v>
      </c>
      <c r="J592" s="150">
        <v>4840316</v>
      </c>
      <c r="K592" s="150">
        <v>4840316</v>
      </c>
    </row>
    <row r="593" spans="1:11" ht="15" customHeight="1" x14ac:dyDescent="0.25">
      <c r="A593" s="147" t="s">
        <v>161</v>
      </c>
      <c r="B593" s="147"/>
      <c r="C593" s="147" t="s">
        <v>239</v>
      </c>
      <c r="D593" s="147"/>
      <c r="E593" s="149"/>
      <c r="F593" s="158" t="s">
        <v>77</v>
      </c>
      <c r="G593" s="147" t="s">
        <v>239</v>
      </c>
      <c r="H593" s="147" t="s">
        <v>1534</v>
      </c>
      <c r="I593" s="150">
        <v>0</v>
      </c>
      <c r="J593" s="150">
        <v>394367932</v>
      </c>
      <c r="K593" s="150">
        <v>394367932</v>
      </c>
    </row>
    <row r="594" spans="1:11" ht="15" customHeight="1" x14ac:dyDescent="0.25">
      <c r="A594" s="147" t="s">
        <v>161</v>
      </c>
      <c r="B594" s="147"/>
      <c r="C594" s="147" t="s">
        <v>239</v>
      </c>
      <c r="D594" s="147"/>
      <c r="E594" s="149"/>
      <c r="F594" s="158" t="s">
        <v>77</v>
      </c>
      <c r="G594" s="147" t="s">
        <v>239</v>
      </c>
      <c r="H594" s="147" t="s">
        <v>1632</v>
      </c>
      <c r="I594" s="150">
        <v>0</v>
      </c>
      <c r="J594" s="150">
        <v>23647645</v>
      </c>
      <c r="K594" s="150">
        <v>23647645</v>
      </c>
    </row>
    <row r="595" spans="1:11" ht="15" customHeight="1" x14ac:dyDescent="0.25">
      <c r="A595" s="147" t="s">
        <v>161</v>
      </c>
      <c r="B595" s="147"/>
      <c r="C595" s="147" t="s">
        <v>239</v>
      </c>
      <c r="D595" s="147"/>
      <c r="E595" s="149"/>
      <c r="F595" s="158" t="s">
        <v>77</v>
      </c>
      <c r="G595" s="147" t="s">
        <v>239</v>
      </c>
      <c r="H595" s="147" t="s">
        <v>1586</v>
      </c>
      <c r="I595" s="150">
        <v>0</v>
      </c>
      <c r="J595" s="150">
        <v>4789350</v>
      </c>
      <c r="K595" s="150">
        <v>4789350</v>
      </c>
    </row>
    <row r="596" spans="1:11" ht="15" customHeight="1" x14ac:dyDescent="0.25">
      <c r="A596" s="147" t="s">
        <v>161</v>
      </c>
      <c r="B596" s="147"/>
      <c r="C596" s="147" t="s">
        <v>239</v>
      </c>
      <c r="D596" s="147"/>
      <c r="E596" s="149"/>
      <c r="F596" s="158" t="s">
        <v>77</v>
      </c>
      <c r="G596" s="147" t="s">
        <v>239</v>
      </c>
      <c r="H596" s="147" t="s">
        <v>1618</v>
      </c>
      <c r="I596" s="150">
        <v>0</v>
      </c>
      <c r="J596" s="150">
        <v>45900611</v>
      </c>
      <c r="K596" s="150">
        <v>45900611</v>
      </c>
    </row>
    <row r="597" spans="1:11" ht="15" customHeight="1" x14ac:dyDescent="0.25">
      <c r="A597" s="147" t="s">
        <v>161</v>
      </c>
      <c r="B597" s="147"/>
      <c r="C597" s="147" t="s">
        <v>239</v>
      </c>
      <c r="D597" s="147"/>
      <c r="E597" s="149"/>
      <c r="F597" s="158" t="s">
        <v>77</v>
      </c>
      <c r="G597" s="147" t="s">
        <v>239</v>
      </c>
      <c r="H597" s="147" t="s">
        <v>1604</v>
      </c>
      <c r="I597" s="150">
        <v>1500</v>
      </c>
      <c r="J597" s="150">
        <v>201010</v>
      </c>
      <c r="K597" s="150">
        <v>202510</v>
      </c>
    </row>
    <row r="598" spans="1:11" ht="15" customHeight="1" x14ac:dyDescent="0.25">
      <c r="A598" s="147" t="s">
        <v>161</v>
      </c>
      <c r="B598" s="147"/>
      <c r="C598" s="147" t="s">
        <v>239</v>
      </c>
      <c r="D598" s="147"/>
      <c r="E598" s="149"/>
      <c r="F598" s="158" t="s">
        <v>77</v>
      </c>
      <c r="G598" s="147" t="s">
        <v>239</v>
      </c>
      <c r="H598" s="147" t="s">
        <v>1530</v>
      </c>
      <c r="I598" s="150">
        <v>0</v>
      </c>
      <c r="J598" s="150">
        <v>65284</v>
      </c>
      <c r="K598" s="150">
        <v>65284</v>
      </c>
    </row>
    <row r="599" spans="1:11" ht="15" customHeight="1" x14ac:dyDescent="0.25">
      <c r="A599" s="147" t="s">
        <v>161</v>
      </c>
      <c r="B599" s="147"/>
      <c r="C599" s="147" t="s">
        <v>239</v>
      </c>
      <c r="D599" s="147"/>
      <c r="E599" s="149"/>
      <c r="F599" s="158" t="s">
        <v>77</v>
      </c>
      <c r="G599" s="147" t="s">
        <v>239</v>
      </c>
      <c r="H599" s="147" t="s">
        <v>1912</v>
      </c>
      <c r="I599" s="150">
        <v>1380</v>
      </c>
      <c r="J599" s="150">
        <v>0</v>
      </c>
      <c r="K599" s="150">
        <v>1380</v>
      </c>
    </row>
    <row r="600" spans="1:11" ht="15" customHeight="1" x14ac:dyDescent="0.25">
      <c r="A600" s="147" t="s">
        <v>161</v>
      </c>
      <c r="B600" s="147"/>
      <c r="C600" s="147" t="s">
        <v>239</v>
      </c>
      <c r="D600" s="147"/>
      <c r="E600" s="149"/>
      <c r="F600" s="158" t="s">
        <v>77</v>
      </c>
      <c r="G600" s="147" t="s">
        <v>239</v>
      </c>
      <c r="H600" s="147" t="s">
        <v>1647</v>
      </c>
      <c r="I600" s="150">
        <v>35</v>
      </c>
      <c r="J600" s="150">
        <v>215385020</v>
      </c>
      <c r="K600" s="150">
        <v>215385055</v>
      </c>
    </row>
    <row r="601" spans="1:11" ht="15" customHeight="1" x14ac:dyDescent="0.25">
      <c r="A601" s="147" t="s">
        <v>161</v>
      </c>
      <c r="B601" s="147"/>
      <c r="C601" s="147" t="s">
        <v>239</v>
      </c>
      <c r="D601" s="147"/>
      <c r="E601" s="149"/>
      <c r="F601" s="158" t="s">
        <v>77</v>
      </c>
      <c r="G601" s="147" t="s">
        <v>239</v>
      </c>
      <c r="H601" s="147" t="s">
        <v>1532</v>
      </c>
      <c r="I601" s="150">
        <v>20116018</v>
      </c>
      <c r="J601" s="150">
        <v>8184976</v>
      </c>
      <c r="K601" s="150">
        <v>28300994</v>
      </c>
    </row>
    <row r="602" spans="1:11" ht="15" customHeight="1" x14ac:dyDescent="0.25">
      <c r="A602" s="147" t="s">
        <v>162</v>
      </c>
      <c r="B602" s="147"/>
      <c r="C602" s="147" t="s">
        <v>240</v>
      </c>
      <c r="D602" s="147"/>
      <c r="E602" s="149"/>
      <c r="F602" s="158" t="s">
        <v>78</v>
      </c>
      <c r="G602" s="147" t="s">
        <v>240</v>
      </c>
      <c r="H602" s="147" t="s">
        <v>1604</v>
      </c>
      <c r="I602" s="150">
        <v>946</v>
      </c>
      <c r="J602" s="150">
        <v>0</v>
      </c>
      <c r="K602" s="150">
        <v>946</v>
      </c>
    </row>
    <row r="603" spans="1:11" ht="15" customHeight="1" x14ac:dyDescent="0.25">
      <c r="A603" s="147" t="s">
        <v>162</v>
      </c>
      <c r="B603" s="147"/>
      <c r="C603" s="147" t="s">
        <v>240</v>
      </c>
      <c r="D603" s="147"/>
      <c r="E603" s="149"/>
      <c r="F603" s="158" t="s">
        <v>78</v>
      </c>
      <c r="G603" s="147" t="s">
        <v>240</v>
      </c>
      <c r="H603" s="147" t="s">
        <v>1530</v>
      </c>
      <c r="I603" s="150">
        <v>11668</v>
      </c>
      <c r="J603" s="150">
        <v>0</v>
      </c>
      <c r="K603" s="150">
        <v>11668</v>
      </c>
    </row>
    <row r="604" spans="1:11" ht="15" customHeight="1" x14ac:dyDescent="0.25">
      <c r="A604" s="147" t="s">
        <v>162</v>
      </c>
      <c r="B604" s="147"/>
      <c r="C604" s="147" t="s">
        <v>241</v>
      </c>
      <c r="D604" s="147"/>
      <c r="E604" s="149"/>
      <c r="F604" s="158" t="s">
        <v>79</v>
      </c>
      <c r="G604" s="147" t="s">
        <v>241</v>
      </c>
      <c r="H604" s="147" t="s">
        <v>1604</v>
      </c>
      <c r="I604" s="150">
        <v>37050</v>
      </c>
      <c r="J604" s="150">
        <v>0</v>
      </c>
      <c r="K604" s="150">
        <v>37050</v>
      </c>
    </row>
    <row r="605" spans="1:11" ht="15" customHeight="1" x14ac:dyDescent="0.25">
      <c r="A605" s="147" t="s">
        <v>162</v>
      </c>
      <c r="B605" s="147"/>
      <c r="C605" s="147" t="s">
        <v>242</v>
      </c>
      <c r="D605" s="147"/>
      <c r="E605" s="149"/>
      <c r="F605" s="158" t="s">
        <v>80</v>
      </c>
      <c r="G605" s="147" t="s">
        <v>242</v>
      </c>
      <c r="H605" s="147" t="s">
        <v>1604</v>
      </c>
      <c r="I605" s="150">
        <v>96</v>
      </c>
      <c r="J605" s="150">
        <v>0</v>
      </c>
      <c r="K605" s="150">
        <v>96</v>
      </c>
    </row>
    <row r="606" spans="1:11" s="151" customFormat="1" ht="15" customHeight="1" x14ac:dyDescent="0.25">
      <c r="A606" s="147" t="s">
        <v>162</v>
      </c>
      <c r="B606" s="147"/>
      <c r="C606" s="147" t="s">
        <v>248</v>
      </c>
      <c r="D606" s="147"/>
      <c r="E606" s="149"/>
      <c r="F606" s="158" t="s">
        <v>86</v>
      </c>
      <c r="G606" s="147" t="s">
        <v>248</v>
      </c>
      <c r="H606" s="147" t="s">
        <v>1604</v>
      </c>
      <c r="I606" s="150">
        <v>1218</v>
      </c>
      <c r="J606" s="150">
        <v>0</v>
      </c>
      <c r="K606" s="150">
        <v>1218</v>
      </c>
    </row>
    <row r="607" spans="1:11" s="151" customFormat="1" ht="15" customHeight="1" x14ac:dyDescent="0.25">
      <c r="A607" s="147" t="s">
        <v>162</v>
      </c>
      <c r="B607" s="147"/>
      <c r="C607" s="147" t="s">
        <v>248</v>
      </c>
      <c r="D607" s="147"/>
      <c r="E607" s="149"/>
      <c r="F607" s="158" t="s">
        <v>86</v>
      </c>
      <c r="G607" s="147" t="s">
        <v>248</v>
      </c>
      <c r="H607" s="147" t="s">
        <v>1530</v>
      </c>
      <c r="I607" s="150">
        <v>0</v>
      </c>
      <c r="J607" s="150">
        <v>500000</v>
      </c>
      <c r="K607" s="150">
        <v>500000</v>
      </c>
    </row>
    <row r="608" spans="1:11" s="151" customFormat="1" ht="15" customHeight="1" x14ac:dyDescent="0.25">
      <c r="A608" s="147" t="s">
        <v>162</v>
      </c>
      <c r="B608" s="147"/>
      <c r="C608" s="147" t="s">
        <v>248</v>
      </c>
      <c r="D608" s="147"/>
      <c r="E608" s="149"/>
      <c r="F608" s="158" t="s">
        <v>86</v>
      </c>
      <c r="G608" s="147" t="s">
        <v>248</v>
      </c>
      <c r="H608" s="147" t="s">
        <v>1647</v>
      </c>
      <c r="I608" s="150">
        <v>106</v>
      </c>
      <c r="J608" s="150">
        <v>0</v>
      </c>
      <c r="K608" s="150">
        <v>106</v>
      </c>
    </row>
    <row r="609" spans="1:11" ht="15" customHeight="1" x14ac:dyDescent="0.25">
      <c r="A609" s="147" t="s">
        <v>162</v>
      </c>
      <c r="B609" s="147"/>
      <c r="C609" s="147" t="s">
        <v>243</v>
      </c>
      <c r="D609" s="147"/>
      <c r="E609" s="149"/>
      <c r="F609" s="158" t="s">
        <v>81</v>
      </c>
      <c r="G609" s="147" t="s">
        <v>243</v>
      </c>
      <c r="H609" s="147" t="s">
        <v>1587</v>
      </c>
      <c r="I609" s="150">
        <v>37025859</v>
      </c>
      <c r="J609" s="150">
        <v>1187857274</v>
      </c>
      <c r="K609" s="150">
        <v>1224883133</v>
      </c>
    </row>
    <row r="610" spans="1:11" ht="15" customHeight="1" x14ac:dyDescent="0.25">
      <c r="A610" s="147" t="s">
        <v>162</v>
      </c>
      <c r="B610" s="147"/>
      <c r="C610" s="147" t="s">
        <v>243</v>
      </c>
      <c r="D610" s="147"/>
      <c r="E610" s="149"/>
      <c r="F610" s="158" t="s">
        <v>81</v>
      </c>
      <c r="G610" s="147" t="s">
        <v>243</v>
      </c>
      <c r="H610" s="147" t="s">
        <v>1588</v>
      </c>
      <c r="I610" s="150">
        <v>0</v>
      </c>
      <c r="J610" s="150">
        <v>586900032</v>
      </c>
      <c r="K610" s="150">
        <v>586900032</v>
      </c>
    </row>
    <row r="611" spans="1:11" ht="15" customHeight="1" x14ac:dyDescent="0.25">
      <c r="A611" s="147" t="s">
        <v>162</v>
      </c>
      <c r="B611" s="147"/>
      <c r="C611" s="147" t="s">
        <v>243</v>
      </c>
      <c r="D611" s="147"/>
      <c r="E611" s="149"/>
      <c r="F611" s="158" t="s">
        <v>81</v>
      </c>
      <c r="G611" s="147" t="s">
        <v>243</v>
      </c>
      <c r="H611" s="147" t="s">
        <v>1589</v>
      </c>
      <c r="I611" s="150">
        <v>0</v>
      </c>
      <c r="J611" s="150">
        <v>1531794336</v>
      </c>
      <c r="K611" s="150">
        <v>1531794336</v>
      </c>
    </row>
    <row r="612" spans="1:11" ht="15" customHeight="1" x14ac:dyDescent="0.25">
      <c r="A612" s="147" t="s">
        <v>162</v>
      </c>
      <c r="B612" s="147"/>
      <c r="C612" s="147" t="s">
        <v>243</v>
      </c>
      <c r="D612" s="147"/>
      <c r="E612" s="149"/>
      <c r="F612" s="158" t="s">
        <v>81</v>
      </c>
      <c r="G612" s="147" t="s">
        <v>243</v>
      </c>
      <c r="H612" s="147" t="s">
        <v>1644</v>
      </c>
      <c r="I612" s="150">
        <v>33898727477</v>
      </c>
      <c r="J612" s="150">
        <v>20018690663</v>
      </c>
      <c r="K612" s="150">
        <v>53917418140</v>
      </c>
    </row>
    <row r="613" spans="1:11" ht="15" customHeight="1" x14ac:dyDescent="0.25">
      <c r="A613" s="147" t="s">
        <v>162</v>
      </c>
      <c r="B613" s="147"/>
      <c r="C613" s="147" t="s">
        <v>243</v>
      </c>
      <c r="D613" s="147"/>
      <c r="E613" s="149"/>
      <c r="F613" s="158" t="s">
        <v>81</v>
      </c>
      <c r="G613" s="147" t="s">
        <v>243</v>
      </c>
      <c r="H613" s="147" t="s">
        <v>1590</v>
      </c>
      <c r="I613" s="150">
        <v>0</v>
      </c>
      <c r="J613" s="150">
        <v>69770885</v>
      </c>
      <c r="K613" s="150">
        <v>69770885</v>
      </c>
    </row>
    <row r="614" spans="1:11" ht="15" customHeight="1" x14ac:dyDescent="0.25">
      <c r="A614" s="147" t="s">
        <v>162</v>
      </c>
      <c r="B614" s="147"/>
      <c r="C614" s="147" t="s">
        <v>243</v>
      </c>
      <c r="D614" s="147"/>
      <c r="E614" s="149"/>
      <c r="F614" s="158" t="s">
        <v>81</v>
      </c>
      <c r="G614" s="147" t="s">
        <v>243</v>
      </c>
      <c r="H614" s="147" t="s">
        <v>1571</v>
      </c>
      <c r="I614" s="150">
        <v>0</v>
      </c>
      <c r="J614" s="150">
        <v>56993625</v>
      </c>
      <c r="K614" s="150">
        <v>56993625</v>
      </c>
    </row>
    <row r="615" spans="1:11" ht="15" customHeight="1" x14ac:dyDescent="0.25">
      <c r="A615" s="147" t="s">
        <v>162</v>
      </c>
      <c r="B615" s="147"/>
      <c r="C615" s="147" t="s">
        <v>243</v>
      </c>
      <c r="D615" s="147"/>
      <c r="E615" s="149"/>
      <c r="F615" s="158" t="s">
        <v>81</v>
      </c>
      <c r="G615" s="147" t="s">
        <v>243</v>
      </c>
      <c r="H615" s="147" t="s">
        <v>1534</v>
      </c>
      <c r="I615" s="150">
        <v>0</v>
      </c>
      <c r="J615" s="150">
        <v>631241403</v>
      </c>
      <c r="K615" s="150">
        <v>631241403</v>
      </c>
    </row>
    <row r="616" spans="1:11" ht="15" customHeight="1" x14ac:dyDescent="0.25">
      <c r="A616" s="147" t="s">
        <v>162</v>
      </c>
      <c r="B616" s="147"/>
      <c r="C616" s="147" t="s">
        <v>243</v>
      </c>
      <c r="D616" s="147"/>
      <c r="E616" s="149"/>
      <c r="F616" s="158" t="s">
        <v>81</v>
      </c>
      <c r="G616" s="147" t="s">
        <v>243</v>
      </c>
      <c r="H616" s="147" t="s">
        <v>1632</v>
      </c>
      <c r="I616" s="150">
        <v>96287</v>
      </c>
      <c r="J616" s="150">
        <v>801042</v>
      </c>
      <c r="K616" s="150">
        <v>897329</v>
      </c>
    </row>
    <row r="617" spans="1:11" ht="15" customHeight="1" x14ac:dyDescent="0.25">
      <c r="A617" s="147" t="s">
        <v>162</v>
      </c>
      <c r="B617" s="147"/>
      <c r="C617" s="147" t="s">
        <v>243</v>
      </c>
      <c r="D617" s="147"/>
      <c r="E617" s="149"/>
      <c r="F617" s="158" t="s">
        <v>81</v>
      </c>
      <c r="G617" s="147" t="s">
        <v>243</v>
      </c>
      <c r="H617" s="147" t="s">
        <v>1955</v>
      </c>
      <c r="I617" s="150">
        <v>0</v>
      </c>
      <c r="J617" s="150">
        <v>270503391</v>
      </c>
      <c r="K617" s="150">
        <v>270503391</v>
      </c>
    </row>
    <row r="618" spans="1:11" ht="15" customHeight="1" x14ac:dyDescent="0.25">
      <c r="A618" s="147" t="s">
        <v>162</v>
      </c>
      <c r="B618" s="147"/>
      <c r="C618" s="147" t="s">
        <v>243</v>
      </c>
      <c r="D618" s="147"/>
      <c r="E618" s="149"/>
      <c r="F618" s="158" t="s">
        <v>81</v>
      </c>
      <c r="G618" s="147" t="s">
        <v>243</v>
      </c>
      <c r="H618" s="147" t="s">
        <v>1645</v>
      </c>
      <c r="I618" s="150">
        <v>6271</v>
      </c>
      <c r="J618" s="150">
        <v>0</v>
      </c>
      <c r="K618" s="150">
        <v>6271</v>
      </c>
    </row>
    <row r="619" spans="1:11" ht="15" customHeight="1" x14ac:dyDescent="0.25">
      <c r="A619" s="147" t="s">
        <v>162</v>
      </c>
      <c r="B619" s="147"/>
      <c r="C619" s="147" t="s">
        <v>243</v>
      </c>
      <c r="D619" s="147"/>
      <c r="E619" s="149"/>
      <c r="F619" s="158" t="s">
        <v>81</v>
      </c>
      <c r="G619" s="147" t="s">
        <v>243</v>
      </c>
      <c r="H619" s="147" t="s">
        <v>1618</v>
      </c>
      <c r="I619" s="150">
        <v>0</v>
      </c>
      <c r="J619" s="150">
        <v>1170163</v>
      </c>
      <c r="K619" s="150">
        <v>1170163</v>
      </c>
    </row>
    <row r="620" spans="1:11" ht="15" customHeight="1" x14ac:dyDescent="0.25">
      <c r="A620" s="147" t="s">
        <v>162</v>
      </c>
      <c r="B620" s="147"/>
      <c r="C620" s="147" t="s">
        <v>243</v>
      </c>
      <c r="D620" s="147"/>
      <c r="E620" s="149"/>
      <c r="F620" s="158" t="s">
        <v>81</v>
      </c>
      <c r="G620" s="147" t="s">
        <v>243</v>
      </c>
      <c r="H620" s="147" t="s">
        <v>1604</v>
      </c>
      <c r="I620" s="150">
        <v>8905688</v>
      </c>
      <c r="J620" s="150">
        <v>932015</v>
      </c>
      <c r="K620" s="150">
        <v>9837703</v>
      </c>
    </row>
    <row r="621" spans="1:11" ht="15" customHeight="1" x14ac:dyDescent="0.25">
      <c r="A621" s="147" t="s">
        <v>162</v>
      </c>
      <c r="B621" s="147"/>
      <c r="C621" s="147" t="s">
        <v>243</v>
      </c>
      <c r="D621" s="147"/>
      <c r="E621" s="149"/>
      <c r="F621" s="158" t="s">
        <v>81</v>
      </c>
      <c r="G621" s="147" t="s">
        <v>243</v>
      </c>
      <c r="H621" s="147" t="s">
        <v>1530</v>
      </c>
      <c r="I621" s="150">
        <v>1227</v>
      </c>
      <c r="J621" s="150">
        <v>0</v>
      </c>
      <c r="K621" s="150">
        <v>1227</v>
      </c>
    </row>
    <row r="622" spans="1:11" ht="15" customHeight="1" x14ac:dyDescent="0.25">
      <c r="A622" s="147" t="s">
        <v>162</v>
      </c>
      <c r="B622" s="147"/>
      <c r="C622" s="147" t="s">
        <v>243</v>
      </c>
      <c r="D622" s="147"/>
      <c r="E622" s="149"/>
      <c r="F622" s="158" t="s">
        <v>81</v>
      </c>
      <c r="G622" s="147" t="s">
        <v>243</v>
      </c>
      <c r="H622" s="147" t="s">
        <v>1912</v>
      </c>
      <c r="I622" s="150">
        <v>647434</v>
      </c>
      <c r="J622" s="150">
        <v>64500</v>
      </c>
      <c r="K622" s="150">
        <v>711934</v>
      </c>
    </row>
    <row r="623" spans="1:11" ht="15" customHeight="1" x14ac:dyDescent="0.25">
      <c r="A623" s="147" t="s">
        <v>162</v>
      </c>
      <c r="B623" s="147"/>
      <c r="C623" s="147" t="s">
        <v>244</v>
      </c>
      <c r="D623" s="147"/>
      <c r="E623" s="149"/>
      <c r="F623" s="158" t="s">
        <v>82</v>
      </c>
      <c r="G623" s="147" t="s">
        <v>244</v>
      </c>
      <c r="H623" s="147" t="s">
        <v>1591</v>
      </c>
      <c r="I623" s="150">
        <v>41655876597</v>
      </c>
      <c r="J623" s="150">
        <v>0</v>
      </c>
      <c r="K623" s="150">
        <v>41655876597</v>
      </c>
    </row>
    <row r="624" spans="1:11" ht="15" customHeight="1" x14ac:dyDescent="0.25">
      <c r="A624" s="147" t="s">
        <v>162</v>
      </c>
      <c r="B624" s="147"/>
      <c r="C624" s="147" t="s">
        <v>244</v>
      </c>
      <c r="D624" s="147"/>
      <c r="E624" s="149"/>
      <c r="F624" s="158" t="s">
        <v>82</v>
      </c>
      <c r="G624" s="147" t="s">
        <v>244</v>
      </c>
      <c r="H624" s="147" t="s">
        <v>1538</v>
      </c>
      <c r="I624" s="150">
        <v>28669471</v>
      </c>
      <c r="J624" s="150">
        <v>0</v>
      </c>
      <c r="K624" s="150">
        <v>28669471</v>
      </c>
    </row>
    <row r="625" spans="1:11" ht="15" customHeight="1" x14ac:dyDescent="0.25">
      <c r="A625" s="147" t="s">
        <v>162</v>
      </c>
      <c r="B625" s="147"/>
      <c r="C625" s="147" t="s">
        <v>244</v>
      </c>
      <c r="D625" s="147"/>
      <c r="E625" s="149"/>
      <c r="F625" s="158" t="s">
        <v>82</v>
      </c>
      <c r="G625" s="147" t="s">
        <v>244</v>
      </c>
      <c r="H625" s="147" t="s">
        <v>1577</v>
      </c>
      <c r="I625" s="150">
        <v>132764985061</v>
      </c>
      <c r="J625" s="150">
        <v>0</v>
      </c>
      <c r="K625" s="150">
        <v>132764985061</v>
      </c>
    </row>
    <row r="626" spans="1:11" ht="15" customHeight="1" x14ac:dyDescent="0.25">
      <c r="A626" s="147" t="s">
        <v>162</v>
      </c>
      <c r="B626" s="147"/>
      <c r="C626" s="147" t="s">
        <v>244</v>
      </c>
      <c r="D626" s="147"/>
      <c r="E626" s="149"/>
      <c r="F626" s="158" t="s">
        <v>82</v>
      </c>
      <c r="G626" s="147" t="s">
        <v>244</v>
      </c>
      <c r="H626" s="147" t="s">
        <v>1618</v>
      </c>
      <c r="I626" s="150">
        <v>0</v>
      </c>
      <c r="J626" s="150">
        <v>824020</v>
      </c>
      <c r="K626" s="150">
        <v>824020</v>
      </c>
    </row>
    <row r="627" spans="1:11" ht="15" customHeight="1" x14ac:dyDescent="0.25">
      <c r="A627" s="147" t="s">
        <v>162</v>
      </c>
      <c r="B627" s="147"/>
      <c r="C627" s="147" t="s">
        <v>244</v>
      </c>
      <c r="D627" s="147"/>
      <c r="E627" s="149"/>
      <c r="F627" s="158" t="s">
        <v>82</v>
      </c>
      <c r="G627" s="147" t="s">
        <v>244</v>
      </c>
      <c r="H627" s="147" t="s">
        <v>1604</v>
      </c>
      <c r="I627" s="150">
        <v>234838236</v>
      </c>
      <c r="J627" s="150">
        <v>44977</v>
      </c>
      <c r="K627" s="150">
        <v>234883213</v>
      </c>
    </row>
    <row r="628" spans="1:11" ht="15" customHeight="1" x14ac:dyDescent="0.25">
      <c r="A628" s="147" t="s">
        <v>162</v>
      </c>
      <c r="B628" s="147"/>
      <c r="C628" s="147" t="s">
        <v>244</v>
      </c>
      <c r="D628" s="147"/>
      <c r="E628" s="149"/>
      <c r="F628" s="158" t="s">
        <v>82</v>
      </c>
      <c r="G628" s="147" t="s">
        <v>244</v>
      </c>
      <c r="H628" s="147" t="s">
        <v>1530</v>
      </c>
      <c r="I628" s="150">
        <v>5643</v>
      </c>
      <c r="J628" s="150">
        <v>0</v>
      </c>
      <c r="K628" s="150">
        <v>5643</v>
      </c>
    </row>
    <row r="629" spans="1:11" ht="15" customHeight="1" x14ac:dyDescent="0.25">
      <c r="A629" s="147" t="s">
        <v>162</v>
      </c>
      <c r="B629" s="147"/>
      <c r="C629" s="147" t="s">
        <v>244</v>
      </c>
      <c r="D629" s="147"/>
      <c r="E629" s="149"/>
      <c r="F629" s="158" t="s">
        <v>82</v>
      </c>
      <c r="G629" s="147" t="s">
        <v>244</v>
      </c>
      <c r="H629" s="147" t="s">
        <v>1633</v>
      </c>
      <c r="I629" s="150">
        <v>0</v>
      </c>
      <c r="J629" s="150">
        <v>11709303</v>
      </c>
      <c r="K629" s="150">
        <v>11709303</v>
      </c>
    </row>
    <row r="630" spans="1:11" ht="15" customHeight="1" x14ac:dyDescent="0.25">
      <c r="A630" s="147" t="s">
        <v>162</v>
      </c>
      <c r="B630" s="147"/>
      <c r="C630" s="147" t="s">
        <v>244</v>
      </c>
      <c r="D630" s="147"/>
      <c r="E630" s="149"/>
      <c r="F630" s="158" t="s">
        <v>82</v>
      </c>
      <c r="G630" s="147" t="s">
        <v>244</v>
      </c>
      <c r="H630" s="147" t="s">
        <v>1601</v>
      </c>
      <c r="I630" s="150">
        <v>0</v>
      </c>
      <c r="J630" s="150">
        <v>12571</v>
      </c>
      <c r="K630" s="150">
        <v>12571</v>
      </c>
    </row>
    <row r="631" spans="1:11" ht="15" customHeight="1" x14ac:dyDescent="0.25">
      <c r="A631" s="147" t="s">
        <v>162</v>
      </c>
      <c r="B631" s="147"/>
      <c r="C631" s="147" t="s">
        <v>245</v>
      </c>
      <c r="D631" s="147"/>
      <c r="E631" s="149"/>
      <c r="F631" s="158" t="s">
        <v>83</v>
      </c>
      <c r="G631" s="147" t="s">
        <v>245</v>
      </c>
      <c r="H631" s="147" t="s">
        <v>1592</v>
      </c>
      <c r="I631" s="150">
        <v>0</v>
      </c>
      <c r="J631" s="150">
        <v>6006124</v>
      </c>
      <c r="K631" s="150">
        <v>6006124</v>
      </c>
    </row>
    <row r="632" spans="1:11" ht="15" customHeight="1" x14ac:dyDescent="0.25">
      <c r="A632" s="147" t="s">
        <v>162</v>
      </c>
      <c r="B632" s="147"/>
      <c r="C632" s="147" t="s">
        <v>245</v>
      </c>
      <c r="D632" s="147"/>
      <c r="E632" s="149"/>
      <c r="F632" s="158" t="s">
        <v>83</v>
      </c>
      <c r="G632" s="147" t="s">
        <v>245</v>
      </c>
      <c r="H632" s="147" t="s">
        <v>1558</v>
      </c>
      <c r="I632" s="150">
        <v>0</v>
      </c>
      <c r="J632" s="150">
        <v>312229</v>
      </c>
      <c r="K632" s="150">
        <v>312229</v>
      </c>
    </row>
    <row r="633" spans="1:11" ht="15" customHeight="1" x14ac:dyDescent="0.25">
      <c r="A633" s="147" t="s">
        <v>162</v>
      </c>
      <c r="B633" s="147"/>
      <c r="C633" s="147" t="s">
        <v>245</v>
      </c>
      <c r="D633" s="147"/>
      <c r="E633" s="149"/>
      <c r="F633" s="158" t="s">
        <v>83</v>
      </c>
      <c r="G633" s="147" t="s">
        <v>245</v>
      </c>
      <c r="H633" s="147" t="s">
        <v>1632</v>
      </c>
      <c r="I633" s="150">
        <v>0</v>
      </c>
      <c r="J633" s="150">
        <v>963728</v>
      </c>
      <c r="K633" s="150">
        <v>963728</v>
      </c>
    </row>
    <row r="634" spans="1:11" ht="15" customHeight="1" x14ac:dyDescent="0.25">
      <c r="A634" s="147" t="s">
        <v>162</v>
      </c>
      <c r="B634" s="147"/>
      <c r="C634" s="147" t="s">
        <v>245</v>
      </c>
      <c r="D634" s="147"/>
      <c r="E634" s="149"/>
      <c r="F634" s="158" t="s">
        <v>83</v>
      </c>
      <c r="G634" s="147" t="s">
        <v>245</v>
      </c>
      <c r="H634" s="147" t="s">
        <v>1593</v>
      </c>
      <c r="I634" s="150">
        <v>0</v>
      </c>
      <c r="J634" s="150">
        <v>99299781</v>
      </c>
      <c r="K634" s="150">
        <v>99299781</v>
      </c>
    </row>
    <row r="635" spans="1:11" ht="15" customHeight="1" x14ac:dyDescent="0.25">
      <c r="A635" s="147" t="s">
        <v>162</v>
      </c>
      <c r="B635" s="147"/>
      <c r="C635" s="147" t="s">
        <v>245</v>
      </c>
      <c r="D635" s="147"/>
      <c r="E635" s="149"/>
      <c r="F635" s="158" t="s">
        <v>83</v>
      </c>
      <c r="G635" s="147" t="s">
        <v>245</v>
      </c>
      <c r="H635" s="147" t="s">
        <v>1628</v>
      </c>
      <c r="I635" s="150">
        <v>0</v>
      </c>
      <c r="J635" s="150">
        <v>3512919</v>
      </c>
      <c r="K635" s="150">
        <v>3512919</v>
      </c>
    </row>
    <row r="636" spans="1:11" ht="15" customHeight="1" x14ac:dyDescent="0.25">
      <c r="A636" s="147" t="s">
        <v>162</v>
      </c>
      <c r="B636" s="147"/>
      <c r="C636" s="147" t="s">
        <v>245</v>
      </c>
      <c r="D636" s="147"/>
      <c r="E636" s="149"/>
      <c r="F636" s="158" t="s">
        <v>83</v>
      </c>
      <c r="G636" s="147" t="s">
        <v>245</v>
      </c>
      <c r="H636" s="147" t="s">
        <v>1567</v>
      </c>
      <c r="I636" s="150">
        <v>0</v>
      </c>
      <c r="J636" s="150">
        <v>10417228</v>
      </c>
      <c r="K636" s="150">
        <v>10417228</v>
      </c>
    </row>
    <row r="637" spans="1:11" ht="15" customHeight="1" x14ac:dyDescent="0.25">
      <c r="A637" s="147" t="s">
        <v>162</v>
      </c>
      <c r="B637" s="147"/>
      <c r="C637" s="147" t="s">
        <v>245</v>
      </c>
      <c r="D637" s="147"/>
      <c r="E637" s="149"/>
      <c r="F637" s="158" t="s">
        <v>83</v>
      </c>
      <c r="G637" s="147" t="s">
        <v>245</v>
      </c>
      <c r="H637" s="147" t="s">
        <v>1645</v>
      </c>
      <c r="I637" s="150">
        <v>0</v>
      </c>
      <c r="J637" s="150">
        <v>25474</v>
      </c>
      <c r="K637" s="150">
        <v>25474</v>
      </c>
    </row>
    <row r="638" spans="1:11" ht="15" customHeight="1" x14ac:dyDescent="0.25">
      <c r="A638" s="147" t="s">
        <v>162</v>
      </c>
      <c r="B638" s="147"/>
      <c r="C638" s="147" t="s">
        <v>245</v>
      </c>
      <c r="D638" s="147"/>
      <c r="E638" s="149"/>
      <c r="F638" s="158" t="s">
        <v>83</v>
      </c>
      <c r="G638" s="147" t="s">
        <v>245</v>
      </c>
      <c r="H638" s="147" t="s">
        <v>1618</v>
      </c>
      <c r="I638" s="150">
        <v>0</v>
      </c>
      <c r="J638" s="150">
        <v>18604670</v>
      </c>
      <c r="K638" s="150">
        <v>18604670</v>
      </c>
    </row>
    <row r="639" spans="1:11" ht="15" customHeight="1" x14ac:dyDescent="0.25">
      <c r="A639" s="147" t="s">
        <v>162</v>
      </c>
      <c r="B639" s="147"/>
      <c r="C639" s="147" t="s">
        <v>245</v>
      </c>
      <c r="D639" s="147"/>
      <c r="E639" s="149"/>
      <c r="F639" s="158" t="s">
        <v>83</v>
      </c>
      <c r="G639" s="147" t="s">
        <v>245</v>
      </c>
      <c r="H639" s="147" t="s">
        <v>1624</v>
      </c>
      <c r="I639" s="150">
        <v>7086067</v>
      </c>
      <c r="J639" s="150">
        <v>616576</v>
      </c>
      <c r="K639" s="150">
        <v>7702643</v>
      </c>
    </row>
    <row r="640" spans="1:11" ht="15" customHeight="1" x14ac:dyDescent="0.25">
      <c r="A640" s="147" t="s">
        <v>162</v>
      </c>
      <c r="B640" s="147"/>
      <c r="C640" s="147" t="s">
        <v>245</v>
      </c>
      <c r="D640" s="147"/>
      <c r="E640" s="149"/>
      <c r="F640" s="158" t="s">
        <v>83</v>
      </c>
      <c r="G640" s="147" t="s">
        <v>245</v>
      </c>
      <c r="H640" s="147" t="s">
        <v>1641</v>
      </c>
      <c r="I640" s="150">
        <v>0</v>
      </c>
      <c r="J640" s="150">
        <v>7718684</v>
      </c>
      <c r="K640" s="150">
        <v>7718684</v>
      </c>
    </row>
    <row r="641" spans="1:11" ht="15" customHeight="1" x14ac:dyDescent="0.25">
      <c r="A641" s="147" t="s">
        <v>162</v>
      </c>
      <c r="B641" s="147"/>
      <c r="C641" s="147" t="s">
        <v>245</v>
      </c>
      <c r="D641" s="147"/>
      <c r="E641" s="149"/>
      <c r="F641" s="158" t="s">
        <v>83</v>
      </c>
      <c r="G641" s="147" t="s">
        <v>245</v>
      </c>
      <c r="H641" s="147" t="s">
        <v>1629</v>
      </c>
      <c r="I641" s="150">
        <v>109000</v>
      </c>
      <c r="J641" s="150">
        <v>61876</v>
      </c>
      <c r="K641" s="150">
        <v>170876</v>
      </c>
    </row>
    <row r="642" spans="1:11" ht="15" customHeight="1" x14ac:dyDescent="0.25">
      <c r="A642" s="147" t="s">
        <v>162</v>
      </c>
      <c r="B642" s="147"/>
      <c r="C642" s="147" t="s">
        <v>245</v>
      </c>
      <c r="D642" s="147"/>
      <c r="E642" s="149"/>
      <c r="F642" s="158" t="s">
        <v>83</v>
      </c>
      <c r="G642" s="147" t="s">
        <v>245</v>
      </c>
      <c r="H642" s="147" t="s">
        <v>1646</v>
      </c>
      <c r="I642" s="150">
        <v>34618425</v>
      </c>
      <c r="J642" s="150">
        <v>3091279</v>
      </c>
      <c r="K642" s="150">
        <v>37709704</v>
      </c>
    </row>
    <row r="643" spans="1:11" ht="15" customHeight="1" x14ac:dyDescent="0.25">
      <c r="A643" s="147" t="s">
        <v>162</v>
      </c>
      <c r="B643" s="147"/>
      <c r="C643" s="147" t="s">
        <v>245</v>
      </c>
      <c r="D643" s="147"/>
      <c r="E643" s="149"/>
      <c r="F643" s="158" t="s">
        <v>83</v>
      </c>
      <c r="G643" s="147" t="s">
        <v>245</v>
      </c>
      <c r="H643" s="147" t="s">
        <v>1604</v>
      </c>
      <c r="I643" s="150">
        <v>0</v>
      </c>
      <c r="J643" s="150">
        <v>11823</v>
      </c>
      <c r="K643" s="150">
        <v>11823</v>
      </c>
    </row>
    <row r="644" spans="1:11" ht="15" customHeight="1" x14ac:dyDescent="0.25">
      <c r="A644" s="147" t="s">
        <v>162</v>
      </c>
      <c r="B644" s="147"/>
      <c r="C644" s="147" t="s">
        <v>245</v>
      </c>
      <c r="D644" s="147"/>
      <c r="E644" s="149"/>
      <c r="F644" s="158" t="s">
        <v>83</v>
      </c>
      <c r="G644" s="147" t="s">
        <v>245</v>
      </c>
      <c r="H644" s="147" t="s">
        <v>1530</v>
      </c>
      <c r="I644" s="150">
        <v>0</v>
      </c>
      <c r="J644" s="150">
        <v>73071806</v>
      </c>
      <c r="K644" s="150">
        <v>73071806</v>
      </c>
    </row>
    <row r="645" spans="1:11" ht="15" customHeight="1" x14ac:dyDescent="0.25">
      <c r="A645" s="147" t="s">
        <v>162</v>
      </c>
      <c r="B645" s="147"/>
      <c r="C645" s="147" t="s">
        <v>245</v>
      </c>
      <c r="D645" s="147"/>
      <c r="E645" s="149"/>
      <c r="F645" s="158" t="s">
        <v>83</v>
      </c>
      <c r="G645" s="147" t="s">
        <v>245</v>
      </c>
      <c r="H645" s="147" t="s">
        <v>1598</v>
      </c>
      <c r="I645" s="150">
        <v>453519</v>
      </c>
      <c r="J645" s="150">
        <v>0</v>
      </c>
      <c r="K645" s="150">
        <v>453519</v>
      </c>
    </row>
    <row r="646" spans="1:11" ht="15" customHeight="1" x14ac:dyDescent="0.25">
      <c r="A646" s="147" t="s">
        <v>162</v>
      </c>
      <c r="B646" s="147"/>
      <c r="C646" s="147" t="s">
        <v>246</v>
      </c>
      <c r="D646" s="147"/>
      <c r="E646" s="149"/>
      <c r="F646" s="158" t="s">
        <v>84</v>
      </c>
      <c r="G646" s="147" t="s">
        <v>246</v>
      </c>
      <c r="H646" s="147" t="s">
        <v>1634</v>
      </c>
      <c r="I646" s="150">
        <v>0</v>
      </c>
      <c r="J646" s="150">
        <v>26173302</v>
      </c>
      <c r="K646" s="150">
        <v>26173302</v>
      </c>
    </row>
    <row r="647" spans="1:11" ht="15" customHeight="1" x14ac:dyDescent="0.25">
      <c r="A647" s="147" t="s">
        <v>162</v>
      </c>
      <c r="B647" s="147"/>
      <c r="C647" s="147" t="s">
        <v>246</v>
      </c>
      <c r="D647" s="147"/>
      <c r="E647" s="149"/>
      <c r="F647" s="158" t="s">
        <v>84</v>
      </c>
      <c r="G647" s="147" t="s">
        <v>246</v>
      </c>
      <c r="H647" s="147" t="s">
        <v>1609</v>
      </c>
      <c r="I647" s="150">
        <v>0</v>
      </c>
      <c r="J647" s="150">
        <v>19713277</v>
      </c>
      <c r="K647" s="150">
        <v>19713277</v>
      </c>
    </row>
    <row r="648" spans="1:11" ht="15" customHeight="1" x14ac:dyDescent="0.25">
      <c r="A648" s="147" t="s">
        <v>162</v>
      </c>
      <c r="B648" s="147"/>
      <c r="C648" s="147" t="s">
        <v>246</v>
      </c>
      <c r="D648" s="147"/>
      <c r="E648" s="149"/>
      <c r="F648" s="158" t="s">
        <v>84</v>
      </c>
      <c r="G648" s="147" t="s">
        <v>246</v>
      </c>
      <c r="H648" s="147" t="s">
        <v>1628</v>
      </c>
      <c r="I648" s="150">
        <v>0</v>
      </c>
      <c r="J648" s="150">
        <v>2729</v>
      </c>
      <c r="K648" s="150">
        <v>2729</v>
      </c>
    </row>
    <row r="649" spans="1:11" ht="15" customHeight="1" x14ac:dyDescent="0.25">
      <c r="A649" s="147" t="s">
        <v>162</v>
      </c>
      <c r="B649" s="147"/>
      <c r="C649" s="147" t="s">
        <v>246</v>
      </c>
      <c r="D649" s="147"/>
      <c r="E649" s="149"/>
      <c r="F649" s="158" t="s">
        <v>84</v>
      </c>
      <c r="G649" s="147" t="s">
        <v>246</v>
      </c>
      <c r="H649" s="147" t="s">
        <v>1630</v>
      </c>
      <c r="I649" s="150">
        <v>0</v>
      </c>
      <c r="J649" s="150">
        <v>918</v>
      </c>
      <c r="K649" s="150">
        <v>918</v>
      </c>
    </row>
    <row r="650" spans="1:11" ht="15" customHeight="1" x14ac:dyDescent="0.25">
      <c r="A650" s="147" t="s">
        <v>162</v>
      </c>
      <c r="B650" s="147"/>
      <c r="C650" s="147" t="s">
        <v>246</v>
      </c>
      <c r="D650" s="147"/>
      <c r="E650" s="149"/>
      <c r="F650" s="158" t="s">
        <v>84</v>
      </c>
      <c r="G650" s="147" t="s">
        <v>246</v>
      </c>
      <c r="H650" s="147" t="s">
        <v>1618</v>
      </c>
      <c r="I650" s="150">
        <v>0</v>
      </c>
      <c r="J650" s="150">
        <v>3753339</v>
      </c>
      <c r="K650" s="150">
        <v>3753339</v>
      </c>
    </row>
    <row r="651" spans="1:11" ht="15" customHeight="1" x14ac:dyDescent="0.25">
      <c r="A651" s="147" t="s">
        <v>162</v>
      </c>
      <c r="B651" s="147"/>
      <c r="C651" s="147" t="s">
        <v>246</v>
      </c>
      <c r="D651" s="147"/>
      <c r="E651" s="149"/>
      <c r="F651" s="158" t="s">
        <v>84</v>
      </c>
      <c r="G651" s="147" t="s">
        <v>246</v>
      </c>
      <c r="H651" s="147" t="s">
        <v>1604</v>
      </c>
      <c r="I651" s="150">
        <v>3371</v>
      </c>
      <c r="J651" s="150">
        <v>753838</v>
      </c>
      <c r="K651" s="150">
        <v>757209</v>
      </c>
    </row>
    <row r="652" spans="1:11" ht="15" customHeight="1" x14ac:dyDescent="0.25">
      <c r="A652" s="147" t="s">
        <v>162</v>
      </c>
      <c r="B652" s="147"/>
      <c r="C652" s="147" t="s">
        <v>246</v>
      </c>
      <c r="D652" s="147"/>
      <c r="E652" s="149"/>
      <c r="F652" s="158" t="s">
        <v>84</v>
      </c>
      <c r="G652" s="147" t="s">
        <v>246</v>
      </c>
      <c r="H652" s="147" t="s">
        <v>1530</v>
      </c>
      <c r="I652" s="150">
        <v>0</v>
      </c>
      <c r="J652" s="150">
        <v>942</v>
      </c>
      <c r="K652" s="150">
        <v>942</v>
      </c>
    </row>
    <row r="653" spans="1:11" ht="15" customHeight="1" x14ac:dyDescent="0.25">
      <c r="A653" s="147" t="s">
        <v>162</v>
      </c>
      <c r="B653" s="147"/>
      <c r="C653" s="147" t="s">
        <v>246</v>
      </c>
      <c r="D653" s="147"/>
      <c r="E653" s="149"/>
      <c r="F653" s="158" t="s">
        <v>84</v>
      </c>
      <c r="G653" s="147" t="s">
        <v>246</v>
      </c>
      <c r="H653" s="147" t="s">
        <v>1597</v>
      </c>
      <c r="I653" s="150">
        <v>0</v>
      </c>
      <c r="J653" s="150">
        <v>793524</v>
      </c>
      <c r="K653" s="150">
        <v>793524</v>
      </c>
    </row>
    <row r="654" spans="1:11" ht="15" customHeight="1" x14ac:dyDescent="0.25">
      <c r="A654" s="147" t="s">
        <v>162</v>
      </c>
      <c r="B654" s="147"/>
      <c r="C654" s="147" t="s">
        <v>246</v>
      </c>
      <c r="D654" s="147"/>
      <c r="E654" s="149"/>
      <c r="F654" s="158" t="s">
        <v>84</v>
      </c>
      <c r="G654" s="147" t="s">
        <v>246</v>
      </c>
      <c r="H654" s="147" t="s">
        <v>1601</v>
      </c>
      <c r="I654" s="150">
        <v>0</v>
      </c>
      <c r="J654" s="150">
        <v>810</v>
      </c>
      <c r="K654" s="150">
        <v>810</v>
      </c>
    </row>
    <row r="655" spans="1:11" ht="15" customHeight="1" x14ac:dyDescent="0.25">
      <c r="A655" s="147" t="s">
        <v>162</v>
      </c>
      <c r="B655" s="147"/>
      <c r="C655" s="147" t="s">
        <v>247</v>
      </c>
      <c r="D655" s="147"/>
      <c r="E655" s="149"/>
      <c r="F655" s="158" t="s">
        <v>85</v>
      </c>
      <c r="G655" s="147" t="s">
        <v>247</v>
      </c>
      <c r="H655" s="147" t="s">
        <v>1530</v>
      </c>
      <c r="I655" s="150">
        <v>433940</v>
      </c>
      <c r="J655" s="150">
        <v>0</v>
      </c>
      <c r="K655" s="150">
        <v>433940</v>
      </c>
    </row>
    <row r="656" spans="1:11" ht="15" customHeight="1" x14ac:dyDescent="0.25">
      <c r="A656" s="147" t="s">
        <v>163</v>
      </c>
      <c r="B656" s="147" t="s">
        <v>167</v>
      </c>
      <c r="C656" s="147" t="s">
        <v>249</v>
      </c>
      <c r="D656" s="147"/>
      <c r="E656" s="149"/>
      <c r="F656" s="158" t="s">
        <v>87</v>
      </c>
      <c r="G656" s="147" t="s">
        <v>249</v>
      </c>
      <c r="H656" s="147" t="s">
        <v>1604</v>
      </c>
      <c r="I656" s="150">
        <v>17683</v>
      </c>
      <c r="J656" s="150">
        <v>0</v>
      </c>
      <c r="K656" s="150">
        <v>17683</v>
      </c>
    </row>
    <row r="657" spans="1:11" ht="15" customHeight="1" x14ac:dyDescent="0.25">
      <c r="A657" s="147" t="s">
        <v>163</v>
      </c>
      <c r="B657" s="147" t="s">
        <v>167</v>
      </c>
      <c r="C657" s="147" t="s">
        <v>250</v>
      </c>
      <c r="D657" s="147"/>
      <c r="E657" s="149"/>
      <c r="F657" s="158" t="s">
        <v>88</v>
      </c>
      <c r="G657" s="147" t="s">
        <v>250</v>
      </c>
      <c r="H657" s="147" t="s">
        <v>1604</v>
      </c>
      <c r="I657" s="150">
        <v>1147</v>
      </c>
      <c r="J657" s="150">
        <v>0</v>
      </c>
      <c r="K657" s="150">
        <v>1147</v>
      </c>
    </row>
    <row r="658" spans="1:11" ht="15" customHeight="1" x14ac:dyDescent="0.25">
      <c r="A658" s="147" t="s">
        <v>163</v>
      </c>
      <c r="B658" s="147" t="s">
        <v>167</v>
      </c>
      <c r="C658" s="147" t="s">
        <v>251</v>
      </c>
      <c r="D658" s="147"/>
      <c r="E658" s="149"/>
      <c r="F658" s="158" t="s">
        <v>89</v>
      </c>
      <c r="G658" s="147" t="s">
        <v>251</v>
      </c>
      <c r="H658" s="147" t="s">
        <v>1533</v>
      </c>
      <c r="I658" s="150">
        <v>0</v>
      </c>
      <c r="J658" s="150">
        <v>1228136</v>
      </c>
      <c r="K658" s="150">
        <v>1228136</v>
      </c>
    </row>
    <row r="659" spans="1:11" ht="15" customHeight="1" x14ac:dyDescent="0.25">
      <c r="A659" s="147" t="s">
        <v>163</v>
      </c>
      <c r="B659" s="147" t="s">
        <v>167</v>
      </c>
      <c r="C659" s="147" t="s">
        <v>251</v>
      </c>
      <c r="D659" s="147"/>
      <c r="E659" s="149"/>
      <c r="F659" s="158" t="s">
        <v>89</v>
      </c>
      <c r="G659" s="147" t="s">
        <v>251</v>
      </c>
      <c r="H659" s="147" t="s">
        <v>1618</v>
      </c>
      <c r="I659" s="150">
        <v>0</v>
      </c>
      <c r="J659" s="150">
        <v>50874</v>
      </c>
      <c r="K659" s="150">
        <v>50874</v>
      </c>
    </row>
    <row r="660" spans="1:11" ht="15" customHeight="1" x14ac:dyDescent="0.25">
      <c r="A660" s="147" t="s">
        <v>163</v>
      </c>
      <c r="B660" s="147" t="s">
        <v>167</v>
      </c>
      <c r="C660" s="147" t="s">
        <v>251</v>
      </c>
      <c r="D660" s="147"/>
      <c r="E660" s="149"/>
      <c r="F660" s="158" t="s">
        <v>89</v>
      </c>
      <c r="G660" s="147" t="s">
        <v>251</v>
      </c>
      <c r="H660" s="147" t="s">
        <v>1604</v>
      </c>
      <c r="I660" s="150">
        <v>99446</v>
      </c>
      <c r="J660" s="150">
        <v>0</v>
      </c>
      <c r="K660" s="150">
        <v>99446</v>
      </c>
    </row>
    <row r="661" spans="1:11" ht="15" customHeight="1" x14ac:dyDescent="0.25">
      <c r="A661" s="147" t="s">
        <v>163</v>
      </c>
      <c r="B661" s="147" t="s">
        <v>167</v>
      </c>
      <c r="C661" s="147" t="s">
        <v>251</v>
      </c>
      <c r="D661" s="147"/>
      <c r="E661" s="149"/>
      <c r="F661" s="158" t="s">
        <v>89</v>
      </c>
      <c r="G661" s="147" t="s">
        <v>251</v>
      </c>
      <c r="H661" s="147" t="s">
        <v>1530</v>
      </c>
      <c r="I661" s="150">
        <v>100</v>
      </c>
      <c r="J661" s="150">
        <v>0</v>
      </c>
      <c r="K661" s="150">
        <v>100</v>
      </c>
    </row>
    <row r="662" spans="1:11" ht="15" customHeight="1" x14ac:dyDescent="0.25">
      <c r="A662" s="147" t="s">
        <v>163</v>
      </c>
      <c r="B662" s="147" t="s">
        <v>167</v>
      </c>
      <c r="C662" s="147" t="s">
        <v>252</v>
      </c>
      <c r="D662" s="147"/>
      <c r="E662" s="149"/>
      <c r="F662" s="158" t="s">
        <v>90</v>
      </c>
      <c r="G662" s="147" t="s">
        <v>252</v>
      </c>
      <c r="H662" s="147" t="s">
        <v>1554</v>
      </c>
      <c r="I662" s="150">
        <v>0</v>
      </c>
      <c r="J662" s="150">
        <v>107449</v>
      </c>
      <c r="K662" s="150">
        <v>107449</v>
      </c>
    </row>
    <row r="663" spans="1:11" ht="15" customHeight="1" x14ac:dyDescent="0.25">
      <c r="A663" s="147" t="s">
        <v>163</v>
      </c>
      <c r="B663" s="147" t="s">
        <v>167</v>
      </c>
      <c r="C663" s="147" t="s">
        <v>252</v>
      </c>
      <c r="D663" s="147"/>
      <c r="E663" s="149"/>
      <c r="F663" s="158" t="s">
        <v>90</v>
      </c>
      <c r="G663" s="147" t="s">
        <v>252</v>
      </c>
      <c r="H663" s="147" t="s">
        <v>1553</v>
      </c>
      <c r="I663" s="150">
        <v>0</v>
      </c>
      <c r="J663" s="150">
        <v>13049</v>
      </c>
      <c r="K663" s="150">
        <v>13049</v>
      </c>
    </row>
    <row r="664" spans="1:11" ht="15" customHeight="1" x14ac:dyDescent="0.25">
      <c r="A664" s="147" t="s">
        <v>163</v>
      </c>
      <c r="B664" s="147" t="s">
        <v>167</v>
      </c>
      <c r="C664" s="147" t="s">
        <v>252</v>
      </c>
      <c r="D664" s="147"/>
      <c r="E664" s="149"/>
      <c r="F664" s="158" t="s">
        <v>90</v>
      </c>
      <c r="G664" s="147" t="s">
        <v>252</v>
      </c>
      <c r="H664" s="147" t="s">
        <v>1534</v>
      </c>
      <c r="I664" s="150">
        <v>0</v>
      </c>
      <c r="J664" s="150">
        <v>89306332</v>
      </c>
      <c r="K664" s="150">
        <v>89306332</v>
      </c>
    </row>
    <row r="665" spans="1:11" ht="15" customHeight="1" x14ac:dyDescent="0.25">
      <c r="A665" s="147" t="s">
        <v>163</v>
      </c>
      <c r="B665" s="147" t="s">
        <v>167</v>
      </c>
      <c r="C665" s="147" t="s">
        <v>252</v>
      </c>
      <c r="D665" s="147"/>
      <c r="E665" s="149"/>
      <c r="F665" s="158" t="s">
        <v>90</v>
      </c>
      <c r="G665" s="147" t="s">
        <v>252</v>
      </c>
      <c r="H665" s="147" t="s">
        <v>1632</v>
      </c>
      <c r="I665" s="150">
        <v>0</v>
      </c>
      <c r="J665" s="150">
        <v>16069333</v>
      </c>
      <c r="K665" s="150">
        <v>16069333</v>
      </c>
    </row>
    <row r="666" spans="1:11" ht="15" customHeight="1" x14ac:dyDescent="0.25">
      <c r="A666" s="147" t="s">
        <v>163</v>
      </c>
      <c r="B666" s="147" t="s">
        <v>167</v>
      </c>
      <c r="C666" s="147" t="s">
        <v>252</v>
      </c>
      <c r="D666" s="147"/>
      <c r="E666" s="149"/>
      <c r="F666" s="158" t="s">
        <v>90</v>
      </c>
      <c r="G666" s="147" t="s">
        <v>252</v>
      </c>
      <c r="H666" s="147" t="s">
        <v>1552</v>
      </c>
      <c r="I666" s="150">
        <v>0</v>
      </c>
      <c r="J666" s="150">
        <v>389465</v>
      </c>
      <c r="K666" s="150">
        <v>389465</v>
      </c>
    </row>
    <row r="667" spans="1:11" ht="15" customHeight="1" x14ac:dyDescent="0.25">
      <c r="A667" s="147" t="s">
        <v>163</v>
      </c>
      <c r="B667" s="147" t="s">
        <v>167</v>
      </c>
      <c r="C667" s="147" t="s">
        <v>252</v>
      </c>
      <c r="D667" s="147"/>
      <c r="E667" s="149"/>
      <c r="F667" s="158" t="s">
        <v>90</v>
      </c>
      <c r="G667" s="147" t="s">
        <v>252</v>
      </c>
      <c r="H667" s="147" t="s">
        <v>1645</v>
      </c>
      <c r="I667" s="150">
        <v>0</v>
      </c>
      <c r="J667" s="150">
        <v>1294</v>
      </c>
      <c r="K667" s="150">
        <v>1294</v>
      </c>
    </row>
    <row r="668" spans="1:11" ht="15" customHeight="1" x14ac:dyDescent="0.25">
      <c r="A668" s="147" t="s">
        <v>163</v>
      </c>
      <c r="B668" s="147" t="s">
        <v>167</v>
      </c>
      <c r="C668" s="147" t="s">
        <v>252</v>
      </c>
      <c r="D668" s="147"/>
      <c r="E668" s="149"/>
      <c r="F668" s="158" t="s">
        <v>90</v>
      </c>
      <c r="G668" s="147" t="s">
        <v>252</v>
      </c>
      <c r="H668" s="147" t="s">
        <v>1630</v>
      </c>
      <c r="I668" s="150">
        <v>0</v>
      </c>
      <c r="J668" s="150">
        <v>1241262</v>
      </c>
      <c r="K668" s="150">
        <v>1241262</v>
      </c>
    </row>
    <row r="669" spans="1:11" ht="15" customHeight="1" x14ac:dyDescent="0.25">
      <c r="A669" s="147" t="s">
        <v>163</v>
      </c>
      <c r="B669" s="147" t="s">
        <v>167</v>
      </c>
      <c r="C669" s="147" t="s">
        <v>252</v>
      </c>
      <c r="D669" s="147"/>
      <c r="E669" s="149"/>
      <c r="F669" s="158" t="s">
        <v>90</v>
      </c>
      <c r="G669" s="147" t="s">
        <v>252</v>
      </c>
      <c r="H669" s="147" t="s">
        <v>1618</v>
      </c>
      <c r="I669" s="150">
        <v>0</v>
      </c>
      <c r="J669" s="150">
        <v>8109359</v>
      </c>
      <c r="K669" s="150">
        <v>8109359</v>
      </c>
    </row>
    <row r="670" spans="1:11" ht="15" customHeight="1" x14ac:dyDescent="0.25">
      <c r="A670" s="147" t="s">
        <v>163</v>
      </c>
      <c r="B670" s="147" t="s">
        <v>167</v>
      </c>
      <c r="C670" s="147" t="s">
        <v>252</v>
      </c>
      <c r="D670" s="147"/>
      <c r="E670" s="149"/>
      <c r="F670" s="158" t="s">
        <v>90</v>
      </c>
      <c r="G670" s="147" t="s">
        <v>252</v>
      </c>
      <c r="H670" s="147" t="s">
        <v>1625</v>
      </c>
      <c r="I670" s="150">
        <v>0</v>
      </c>
      <c r="J670" s="150">
        <v>16652</v>
      </c>
      <c r="K670" s="150">
        <v>16652</v>
      </c>
    </row>
    <row r="671" spans="1:11" ht="15" customHeight="1" x14ac:dyDescent="0.25">
      <c r="A671" s="147" t="s">
        <v>163</v>
      </c>
      <c r="B671" s="147" t="s">
        <v>167</v>
      </c>
      <c r="C671" s="147" t="s">
        <v>252</v>
      </c>
      <c r="D671" s="147"/>
      <c r="E671" s="149"/>
      <c r="F671" s="158" t="s">
        <v>90</v>
      </c>
      <c r="G671" s="147" t="s">
        <v>252</v>
      </c>
      <c r="H671" s="147" t="s">
        <v>1646</v>
      </c>
      <c r="I671" s="150">
        <v>7800</v>
      </c>
      <c r="J671" s="150">
        <v>0</v>
      </c>
      <c r="K671" s="150">
        <v>7800</v>
      </c>
    </row>
    <row r="672" spans="1:11" ht="15" customHeight="1" x14ac:dyDescent="0.25">
      <c r="A672" s="147" t="s">
        <v>163</v>
      </c>
      <c r="B672" s="147" t="s">
        <v>167</v>
      </c>
      <c r="C672" s="147" t="s">
        <v>252</v>
      </c>
      <c r="D672" s="147"/>
      <c r="E672" s="149"/>
      <c r="F672" s="158" t="s">
        <v>90</v>
      </c>
      <c r="G672" s="147" t="s">
        <v>252</v>
      </c>
      <c r="H672" s="147" t="s">
        <v>1604</v>
      </c>
      <c r="I672" s="150">
        <v>218662</v>
      </c>
      <c r="J672" s="150">
        <v>33930</v>
      </c>
      <c r="K672" s="150">
        <v>252592</v>
      </c>
    </row>
    <row r="673" spans="1:11" ht="15" customHeight="1" x14ac:dyDescent="0.25">
      <c r="A673" s="147" t="s">
        <v>163</v>
      </c>
      <c r="B673" s="147" t="s">
        <v>167</v>
      </c>
      <c r="C673" s="147" t="s">
        <v>252</v>
      </c>
      <c r="D673" s="147"/>
      <c r="E673" s="149"/>
      <c r="F673" s="158" t="s">
        <v>90</v>
      </c>
      <c r="G673" s="147" t="s">
        <v>252</v>
      </c>
      <c r="H673" s="147" t="s">
        <v>1530</v>
      </c>
      <c r="I673" s="150">
        <v>2695</v>
      </c>
      <c r="J673" s="150">
        <v>117312</v>
      </c>
      <c r="K673" s="150">
        <v>120007</v>
      </c>
    </row>
    <row r="674" spans="1:11" ht="15" customHeight="1" x14ac:dyDescent="0.25">
      <c r="A674" s="147" t="s">
        <v>163</v>
      </c>
      <c r="B674" s="147" t="s">
        <v>167</v>
      </c>
      <c r="C674" s="147" t="s">
        <v>252</v>
      </c>
      <c r="D674" s="147"/>
      <c r="E674" s="149"/>
      <c r="F674" s="158" t="s">
        <v>90</v>
      </c>
      <c r="G674" s="147" t="s">
        <v>252</v>
      </c>
      <c r="H674" s="147" t="s">
        <v>1633</v>
      </c>
      <c r="I674" s="150">
        <v>0</v>
      </c>
      <c r="J674" s="150">
        <v>2473891</v>
      </c>
      <c r="K674" s="150">
        <v>2473891</v>
      </c>
    </row>
    <row r="675" spans="1:11" ht="15" customHeight="1" x14ac:dyDescent="0.25">
      <c r="A675" s="147" t="s">
        <v>163</v>
      </c>
      <c r="B675" s="147" t="s">
        <v>167</v>
      </c>
      <c r="C675" s="147" t="s">
        <v>252</v>
      </c>
      <c r="D675" s="147"/>
      <c r="E675" s="149"/>
      <c r="F675" s="158" t="s">
        <v>90</v>
      </c>
      <c r="G675" s="147" t="s">
        <v>252</v>
      </c>
      <c r="H675" s="147" t="s">
        <v>1532</v>
      </c>
      <c r="I675" s="150">
        <v>0</v>
      </c>
      <c r="J675" s="150">
        <v>439716</v>
      </c>
      <c r="K675" s="150">
        <v>439716</v>
      </c>
    </row>
    <row r="676" spans="1:11" ht="15" customHeight="1" x14ac:dyDescent="0.25">
      <c r="A676" s="147" t="s">
        <v>163</v>
      </c>
      <c r="B676" s="147" t="s">
        <v>167</v>
      </c>
      <c r="C676" s="147" t="s">
        <v>253</v>
      </c>
      <c r="D676" s="147"/>
      <c r="E676" s="149"/>
      <c r="F676" s="158" t="s">
        <v>91</v>
      </c>
      <c r="G676" s="147" t="s">
        <v>253</v>
      </c>
      <c r="H676" s="147" t="s">
        <v>1534</v>
      </c>
      <c r="I676" s="150">
        <v>1011477</v>
      </c>
      <c r="J676" s="150">
        <v>0</v>
      </c>
      <c r="K676" s="150">
        <v>1011477</v>
      </c>
    </row>
    <row r="677" spans="1:11" ht="15" customHeight="1" x14ac:dyDescent="0.25">
      <c r="A677" s="147" t="s">
        <v>163</v>
      </c>
      <c r="B677" s="147" t="s">
        <v>167</v>
      </c>
      <c r="C677" s="147" t="s">
        <v>254</v>
      </c>
      <c r="D677" s="147"/>
      <c r="E677" s="149"/>
      <c r="F677" s="158" t="s">
        <v>92</v>
      </c>
      <c r="G677" s="147" t="s">
        <v>254</v>
      </c>
      <c r="H677" s="147" t="s">
        <v>1644</v>
      </c>
      <c r="I677" s="150">
        <v>0</v>
      </c>
      <c r="J677" s="150">
        <v>60</v>
      </c>
      <c r="K677" s="150">
        <v>60</v>
      </c>
    </row>
    <row r="678" spans="1:11" ht="15" customHeight="1" x14ac:dyDescent="0.25">
      <c r="A678" s="147" t="s">
        <v>163</v>
      </c>
      <c r="B678" s="147" t="s">
        <v>167</v>
      </c>
      <c r="C678" s="147" t="s">
        <v>254</v>
      </c>
      <c r="D678" s="147"/>
      <c r="E678" s="149"/>
      <c r="F678" s="158" t="s">
        <v>92</v>
      </c>
      <c r="G678" s="147" t="s">
        <v>254</v>
      </c>
      <c r="H678" s="147" t="s">
        <v>1590</v>
      </c>
      <c r="I678" s="150">
        <v>0</v>
      </c>
      <c r="J678" s="150">
        <v>1020282394</v>
      </c>
      <c r="K678" s="150">
        <v>1020282394</v>
      </c>
    </row>
    <row r="679" spans="1:11" ht="15" customHeight="1" x14ac:dyDescent="0.25">
      <c r="A679" s="147" t="s">
        <v>163</v>
      </c>
      <c r="B679" s="147" t="s">
        <v>167</v>
      </c>
      <c r="C679" s="147" t="s">
        <v>254</v>
      </c>
      <c r="D679" s="147"/>
      <c r="E679" s="149"/>
      <c r="F679" s="158" t="s">
        <v>92</v>
      </c>
      <c r="G679" s="147" t="s">
        <v>254</v>
      </c>
      <c r="H679" s="147" t="s">
        <v>1594</v>
      </c>
      <c r="I679" s="150">
        <v>0</v>
      </c>
      <c r="J679" s="150">
        <v>296039728</v>
      </c>
      <c r="K679" s="150">
        <v>296039728</v>
      </c>
    </row>
    <row r="680" spans="1:11" ht="15" customHeight="1" x14ac:dyDescent="0.25">
      <c r="A680" s="147" t="s">
        <v>163</v>
      </c>
      <c r="B680" s="147" t="s">
        <v>167</v>
      </c>
      <c r="C680" s="147" t="s">
        <v>254</v>
      </c>
      <c r="D680" s="147"/>
      <c r="E680" s="149"/>
      <c r="F680" s="158" t="s">
        <v>92</v>
      </c>
      <c r="G680" s="147" t="s">
        <v>254</v>
      </c>
      <c r="H680" s="147" t="s">
        <v>1637</v>
      </c>
      <c r="I680" s="150">
        <v>0</v>
      </c>
      <c r="J680" s="150">
        <v>3562</v>
      </c>
      <c r="K680" s="150">
        <v>3562</v>
      </c>
    </row>
    <row r="681" spans="1:11" ht="15" customHeight="1" x14ac:dyDescent="0.25">
      <c r="A681" s="147" t="s">
        <v>163</v>
      </c>
      <c r="B681" s="147" t="s">
        <v>167</v>
      </c>
      <c r="C681" s="147" t="s">
        <v>254</v>
      </c>
      <c r="D681" s="147"/>
      <c r="E681" s="149"/>
      <c r="F681" s="158" t="s">
        <v>92</v>
      </c>
      <c r="G681" s="147" t="s">
        <v>254</v>
      </c>
      <c r="H681" s="147" t="s">
        <v>1534</v>
      </c>
      <c r="I681" s="150">
        <v>0</v>
      </c>
      <c r="J681" s="150">
        <v>680651151</v>
      </c>
      <c r="K681" s="150">
        <v>680651151</v>
      </c>
    </row>
    <row r="682" spans="1:11" ht="15" customHeight="1" x14ac:dyDescent="0.25">
      <c r="A682" s="147" t="s">
        <v>163</v>
      </c>
      <c r="B682" s="147" t="s">
        <v>167</v>
      </c>
      <c r="C682" s="147" t="s">
        <v>254</v>
      </c>
      <c r="D682" s="147"/>
      <c r="E682" s="149"/>
      <c r="F682" s="158" t="s">
        <v>92</v>
      </c>
      <c r="G682" s="147" t="s">
        <v>254</v>
      </c>
      <c r="H682" s="147" t="s">
        <v>1632</v>
      </c>
      <c r="I682" s="150">
        <v>0</v>
      </c>
      <c r="J682" s="150">
        <v>2839326</v>
      </c>
      <c r="K682" s="150">
        <v>2839326</v>
      </c>
    </row>
    <row r="683" spans="1:11" ht="15" customHeight="1" x14ac:dyDescent="0.25">
      <c r="A683" s="147" t="s">
        <v>163</v>
      </c>
      <c r="B683" s="147" t="s">
        <v>167</v>
      </c>
      <c r="C683" s="147" t="s">
        <v>254</v>
      </c>
      <c r="D683" s="147"/>
      <c r="E683" s="149"/>
      <c r="F683" s="158" t="s">
        <v>92</v>
      </c>
      <c r="G683" s="147" t="s">
        <v>254</v>
      </c>
      <c r="H683" s="147" t="s">
        <v>1645</v>
      </c>
      <c r="I683" s="150">
        <v>0</v>
      </c>
      <c r="J683" s="150">
        <v>1208</v>
      </c>
      <c r="K683" s="150">
        <v>1208</v>
      </c>
    </row>
    <row r="684" spans="1:11" ht="15" customHeight="1" x14ac:dyDescent="0.25">
      <c r="A684" s="147" t="s">
        <v>163</v>
      </c>
      <c r="B684" s="147" t="s">
        <v>167</v>
      </c>
      <c r="C684" s="147" t="s">
        <v>254</v>
      </c>
      <c r="D684" s="147"/>
      <c r="E684" s="149"/>
      <c r="F684" s="158" t="s">
        <v>92</v>
      </c>
      <c r="G684" s="147" t="s">
        <v>254</v>
      </c>
      <c r="H684" s="147" t="s">
        <v>1630</v>
      </c>
      <c r="I684" s="150">
        <v>0</v>
      </c>
      <c r="J684" s="150">
        <v>36102</v>
      </c>
      <c r="K684" s="150">
        <v>36102</v>
      </c>
    </row>
    <row r="685" spans="1:11" ht="15" customHeight="1" x14ac:dyDescent="0.25">
      <c r="A685" s="147" t="s">
        <v>163</v>
      </c>
      <c r="B685" s="147" t="s">
        <v>167</v>
      </c>
      <c r="C685" s="147" t="s">
        <v>254</v>
      </c>
      <c r="D685" s="147"/>
      <c r="E685" s="149"/>
      <c r="F685" s="158" t="s">
        <v>92</v>
      </c>
      <c r="G685" s="147" t="s">
        <v>254</v>
      </c>
      <c r="H685" s="147" t="s">
        <v>1618</v>
      </c>
      <c r="I685" s="150">
        <v>0</v>
      </c>
      <c r="J685" s="150">
        <v>93942032</v>
      </c>
      <c r="K685" s="150">
        <v>93942032</v>
      </c>
    </row>
    <row r="686" spans="1:11" ht="15" customHeight="1" x14ac:dyDescent="0.25">
      <c r="A686" s="147" t="s">
        <v>163</v>
      </c>
      <c r="B686" s="147" t="s">
        <v>167</v>
      </c>
      <c r="C686" s="147" t="s">
        <v>254</v>
      </c>
      <c r="D686" s="147"/>
      <c r="E686" s="149"/>
      <c r="F686" s="158" t="s">
        <v>92</v>
      </c>
      <c r="G686" s="147" t="s">
        <v>254</v>
      </c>
      <c r="H686" s="147" t="s">
        <v>1629</v>
      </c>
      <c r="I686" s="150">
        <v>0</v>
      </c>
      <c r="J686" s="150">
        <v>2300</v>
      </c>
      <c r="K686" s="150">
        <v>2300</v>
      </c>
    </row>
    <row r="687" spans="1:11" ht="15" customHeight="1" x14ac:dyDescent="0.25">
      <c r="A687" s="147" t="s">
        <v>163</v>
      </c>
      <c r="B687" s="147" t="s">
        <v>167</v>
      </c>
      <c r="C687" s="147" t="s">
        <v>254</v>
      </c>
      <c r="D687" s="147"/>
      <c r="E687" s="149"/>
      <c r="F687" s="158" t="s">
        <v>92</v>
      </c>
      <c r="G687" s="147" t="s">
        <v>254</v>
      </c>
      <c r="H687" s="147" t="s">
        <v>1604</v>
      </c>
      <c r="I687" s="150">
        <v>0</v>
      </c>
      <c r="J687" s="150">
        <v>226783</v>
      </c>
      <c r="K687" s="150">
        <v>226783</v>
      </c>
    </row>
    <row r="688" spans="1:11" ht="15" customHeight="1" x14ac:dyDescent="0.25">
      <c r="A688" s="147" t="s">
        <v>163</v>
      </c>
      <c r="B688" s="147" t="s">
        <v>167</v>
      </c>
      <c r="C688" s="147" t="s">
        <v>254</v>
      </c>
      <c r="D688" s="147"/>
      <c r="E688" s="149"/>
      <c r="F688" s="158" t="s">
        <v>92</v>
      </c>
      <c r="G688" s="147" t="s">
        <v>254</v>
      </c>
      <c r="H688" s="147" t="s">
        <v>1530</v>
      </c>
      <c r="I688" s="150">
        <v>0</v>
      </c>
      <c r="J688" s="150">
        <v>438932</v>
      </c>
      <c r="K688" s="150">
        <v>438932</v>
      </c>
    </row>
    <row r="689" spans="1:11" ht="15" customHeight="1" x14ac:dyDescent="0.25">
      <c r="A689" s="147" t="s">
        <v>163</v>
      </c>
      <c r="B689" s="147" t="s">
        <v>167</v>
      </c>
      <c r="C689" s="147" t="s">
        <v>254</v>
      </c>
      <c r="D689" s="147"/>
      <c r="E689" s="149"/>
      <c r="F689" s="158" t="s">
        <v>92</v>
      </c>
      <c r="G689" s="147" t="s">
        <v>254</v>
      </c>
      <c r="H689" s="147" t="s">
        <v>1532</v>
      </c>
      <c r="I689" s="150">
        <v>30755201</v>
      </c>
      <c r="J689" s="150">
        <v>17837</v>
      </c>
      <c r="K689" s="150">
        <v>30773038</v>
      </c>
    </row>
    <row r="690" spans="1:11" ht="15" customHeight="1" x14ac:dyDescent="0.25">
      <c r="A690" s="147" t="s">
        <v>163</v>
      </c>
      <c r="B690" s="147" t="s">
        <v>167</v>
      </c>
      <c r="C690" s="147" t="s">
        <v>255</v>
      </c>
      <c r="D690" s="147"/>
      <c r="E690" s="149"/>
      <c r="F690" s="158" t="s">
        <v>93</v>
      </c>
      <c r="G690" s="147" t="s">
        <v>255</v>
      </c>
      <c r="H690" s="147" t="s">
        <v>1604</v>
      </c>
      <c r="I690" s="150">
        <v>10553</v>
      </c>
      <c r="J690" s="150">
        <v>0</v>
      </c>
      <c r="K690" s="150">
        <v>10553</v>
      </c>
    </row>
    <row r="691" spans="1:11" ht="15" customHeight="1" x14ac:dyDescent="0.25">
      <c r="A691" s="147" t="s">
        <v>163</v>
      </c>
      <c r="B691" s="147" t="s">
        <v>167</v>
      </c>
      <c r="C691" s="147" t="s">
        <v>1131</v>
      </c>
      <c r="D691" s="147"/>
      <c r="E691" s="149"/>
      <c r="F691" s="158" t="s">
        <v>147</v>
      </c>
      <c r="G691" s="147" t="s">
        <v>1131</v>
      </c>
      <c r="H691" s="147" t="s">
        <v>1604</v>
      </c>
      <c r="I691" s="150">
        <v>0</v>
      </c>
      <c r="J691" s="150">
        <v>41</v>
      </c>
      <c r="K691" s="150">
        <v>41</v>
      </c>
    </row>
    <row r="692" spans="1:11" ht="15" customHeight="1" x14ac:dyDescent="0.25">
      <c r="A692" s="147" t="s">
        <v>163</v>
      </c>
      <c r="B692" s="147" t="s">
        <v>167</v>
      </c>
      <c r="C692" s="147" t="s">
        <v>256</v>
      </c>
      <c r="D692" s="147"/>
      <c r="E692" s="149"/>
      <c r="F692" s="158" t="s">
        <v>94</v>
      </c>
      <c r="G692" s="147" t="s">
        <v>256</v>
      </c>
      <c r="H692" s="147" t="s">
        <v>1604</v>
      </c>
      <c r="I692" s="150">
        <v>15566</v>
      </c>
      <c r="J692" s="150">
        <v>0</v>
      </c>
      <c r="K692" s="150">
        <v>15566</v>
      </c>
    </row>
    <row r="693" spans="1:11" ht="15" customHeight="1" x14ac:dyDescent="0.25">
      <c r="A693" s="147" t="s">
        <v>163</v>
      </c>
      <c r="B693" s="147" t="s">
        <v>167</v>
      </c>
      <c r="C693" s="147" t="s">
        <v>256</v>
      </c>
      <c r="D693" s="147"/>
      <c r="E693" s="149"/>
      <c r="F693" s="158" t="s">
        <v>94</v>
      </c>
      <c r="G693" s="147" t="s">
        <v>256</v>
      </c>
      <c r="H693" s="147" t="s">
        <v>1530</v>
      </c>
      <c r="I693" s="150">
        <v>6843</v>
      </c>
      <c r="J693" s="150">
        <v>0</v>
      </c>
      <c r="K693" s="150">
        <v>6843</v>
      </c>
    </row>
    <row r="694" spans="1:11" s="151" customFormat="1" ht="15" customHeight="1" x14ac:dyDescent="0.25">
      <c r="A694" s="147" t="s">
        <v>163</v>
      </c>
      <c r="B694" s="147" t="s">
        <v>167</v>
      </c>
      <c r="C694" s="147" t="s">
        <v>290</v>
      </c>
      <c r="D694" s="147"/>
      <c r="E694" s="149"/>
      <c r="F694" s="148" t="s">
        <v>95</v>
      </c>
      <c r="G694" s="147" t="s">
        <v>290</v>
      </c>
      <c r="H694" s="147" t="s">
        <v>1604</v>
      </c>
      <c r="I694" s="150">
        <v>430</v>
      </c>
      <c r="J694" s="150">
        <v>0</v>
      </c>
      <c r="K694" s="150">
        <v>430</v>
      </c>
    </row>
    <row r="695" spans="1:11" ht="15" customHeight="1" x14ac:dyDescent="0.25">
      <c r="A695" s="147" t="s">
        <v>163</v>
      </c>
      <c r="B695" s="147" t="s">
        <v>167</v>
      </c>
      <c r="C695" s="147" t="s">
        <v>257</v>
      </c>
      <c r="D695" s="149"/>
      <c r="E695" s="149"/>
      <c r="F695" s="158" t="s">
        <v>96</v>
      </c>
      <c r="G695" s="147" t="s">
        <v>257</v>
      </c>
      <c r="H695" s="147" t="s">
        <v>1604</v>
      </c>
      <c r="I695" s="150">
        <v>1116</v>
      </c>
      <c r="J695" s="150">
        <v>0</v>
      </c>
      <c r="K695" s="150">
        <v>1116</v>
      </c>
    </row>
    <row r="696" spans="1:11" ht="15" customHeight="1" x14ac:dyDescent="0.25">
      <c r="A696" s="147" t="s">
        <v>163</v>
      </c>
      <c r="B696" s="147" t="s">
        <v>167</v>
      </c>
      <c r="C696" s="147" t="s">
        <v>258</v>
      </c>
      <c r="D696" s="149"/>
      <c r="E696" s="149"/>
      <c r="F696" s="158" t="s">
        <v>97</v>
      </c>
      <c r="G696" s="147" t="s">
        <v>258</v>
      </c>
      <c r="H696" s="147" t="s">
        <v>1641</v>
      </c>
      <c r="I696" s="150">
        <v>0</v>
      </c>
      <c r="J696" s="150">
        <v>2109129</v>
      </c>
      <c r="K696" s="150">
        <v>2109129</v>
      </c>
    </row>
    <row r="697" spans="1:11" ht="15" customHeight="1" x14ac:dyDescent="0.25">
      <c r="A697" s="147" t="s">
        <v>163</v>
      </c>
      <c r="B697" s="147" t="s">
        <v>167</v>
      </c>
      <c r="C697" s="147" t="s">
        <v>258</v>
      </c>
      <c r="D697" s="149"/>
      <c r="E697" s="149"/>
      <c r="F697" s="158" t="s">
        <v>97</v>
      </c>
      <c r="G697" s="147" t="s">
        <v>258</v>
      </c>
      <c r="H697" s="147" t="s">
        <v>1604</v>
      </c>
      <c r="I697" s="150">
        <v>1026408</v>
      </c>
      <c r="J697" s="150">
        <v>0</v>
      </c>
      <c r="K697" s="150">
        <v>1026408</v>
      </c>
    </row>
    <row r="698" spans="1:11" ht="15" customHeight="1" x14ac:dyDescent="0.25">
      <c r="A698" s="147" t="s">
        <v>163</v>
      </c>
      <c r="B698" s="147" t="s">
        <v>167</v>
      </c>
      <c r="C698" s="147" t="s">
        <v>259</v>
      </c>
      <c r="D698" s="149"/>
      <c r="E698" s="149"/>
      <c r="F698" s="158" t="s">
        <v>98</v>
      </c>
      <c r="G698" s="147" t="s">
        <v>259</v>
      </c>
      <c r="H698" s="147" t="s">
        <v>1630</v>
      </c>
      <c r="I698" s="150">
        <v>0</v>
      </c>
      <c r="J698" s="150">
        <v>216084</v>
      </c>
      <c r="K698" s="150">
        <v>216084</v>
      </c>
    </row>
    <row r="699" spans="1:11" ht="15" customHeight="1" x14ac:dyDescent="0.25">
      <c r="A699" s="147" t="s">
        <v>163</v>
      </c>
      <c r="B699" s="147" t="s">
        <v>167</v>
      </c>
      <c r="C699" s="147" t="s">
        <v>259</v>
      </c>
      <c r="D699" s="149"/>
      <c r="E699" s="149"/>
      <c r="F699" s="158" t="s">
        <v>98</v>
      </c>
      <c r="G699" s="147" t="s">
        <v>259</v>
      </c>
      <c r="H699" s="147" t="s">
        <v>1533</v>
      </c>
      <c r="I699" s="150">
        <v>0</v>
      </c>
      <c r="J699" s="150">
        <v>815997</v>
      </c>
      <c r="K699" s="150">
        <v>815997</v>
      </c>
    </row>
    <row r="700" spans="1:11" ht="15" customHeight="1" x14ac:dyDescent="0.25">
      <c r="A700" s="147" t="s">
        <v>163</v>
      </c>
      <c r="B700" s="147" t="s">
        <v>167</v>
      </c>
      <c r="C700" s="147" t="s">
        <v>259</v>
      </c>
      <c r="D700" s="149"/>
      <c r="E700" s="149"/>
      <c r="F700" s="158" t="s">
        <v>98</v>
      </c>
      <c r="G700" s="147" t="s">
        <v>259</v>
      </c>
      <c r="H700" s="147" t="s">
        <v>1618</v>
      </c>
      <c r="I700" s="150">
        <v>0</v>
      </c>
      <c r="J700" s="150">
        <v>3824230</v>
      </c>
      <c r="K700" s="150">
        <v>3824230</v>
      </c>
    </row>
    <row r="701" spans="1:11" ht="15" customHeight="1" x14ac:dyDescent="0.25">
      <c r="A701" s="147" t="s">
        <v>163</v>
      </c>
      <c r="B701" s="147" t="s">
        <v>167</v>
      </c>
      <c r="C701" s="147" t="s">
        <v>259</v>
      </c>
      <c r="D701" s="149"/>
      <c r="E701" s="149"/>
      <c r="F701" s="158" t="s">
        <v>98</v>
      </c>
      <c r="G701" s="147" t="s">
        <v>259</v>
      </c>
      <c r="H701" s="147" t="s">
        <v>1641</v>
      </c>
      <c r="I701" s="150">
        <v>236242</v>
      </c>
      <c r="J701" s="150">
        <v>0</v>
      </c>
      <c r="K701" s="150">
        <v>236242</v>
      </c>
    </row>
    <row r="702" spans="1:11" ht="15" customHeight="1" x14ac:dyDescent="0.25">
      <c r="A702" s="147" t="s">
        <v>163</v>
      </c>
      <c r="B702" s="147" t="s">
        <v>167</v>
      </c>
      <c r="C702" s="147" t="s">
        <v>259</v>
      </c>
      <c r="D702" s="149"/>
      <c r="E702" s="149"/>
      <c r="F702" s="158" t="s">
        <v>98</v>
      </c>
      <c r="G702" s="147" t="s">
        <v>259</v>
      </c>
      <c r="H702" s="147" t="s">
        <v>1604</v>
      </c>
      <c r="I702" s="150">
        <v>207683</v>
      </c>
      <c r="J702" s="150">
        <v>6391</v>
      </c>
      <c r="K702" s="150">
        <v>214074</v>
      </c>
    </row>
    <row r="703" spans="1:11" ht="15" customHeight="1" x14ac:dyDescent="0.25">
      <c r="A703" s="147" t="s">
        <v>163</v>
      </c>
      <c r="B703" s="147" t="s">
        <v>167</v>
      </c>
      <c r="C703" s="147" t="s">
        <v>259</v>
      </c>
      <c r="D703" s="149"/>
      <c r="E703" s="149"/>
      <c r="F703" s="158" t="s">
        <v>98</v>
      </c>
      <c r="G703" s="147" t="s">
        <v>259</v>
      </c>
      <c r="H703" s="147" t="s">
        <v>1530</v>
      </c>
      <c r="I703" s="150">
        <v>14588</v>
      </c>
      <c r="J703" s="150">
        <v>0</v>
      </c>
      <c r="K703" s="150">
        <v>14588</v>
      </c>
    </row>
    <row r="704" spans="1:11" ht="15" customHeight="1" x14ac:dyDescent="0.25">
      <c r="A704" s="147" t="s">
        <v>163</v>
      </c>
      <c r="B704" s="147" t="s">
        <v>167</v>
      </c>
      <c r="C704" s="147" t="s">
        <v>259</v>
      </c>
      <c r="D704" s="149"/>
      <c r="E704" s="149"/>
      <c r="F704" s="158" t="s">
        <v>98</v>
      </c>
      <c r="G704" s="147" t="s">
        <v>259</v>
      </c>
      <c r="H704" s="147" t="s">
        <v>1633</v>
      </c>
      <c r="I704" s="150">
        <v>128757866</v>
      </c>
      <c r="J704" s="150">
        <v>0</v>
      </c>
      <c r="K704" s="150">
        <v>128757866</v>
      </c>
    </row>
    <row r="705" spans="1:11" ht="15" customHeight="1" x14ac:dyDescent="0.25">
      <c r="A705" s="147" t="s">
        <v>163</v>
      </c>
      <c r="B705" s="147" t="s">
        <v>167</v>
      </c>
      <c r="C705" s="147" t="s">
        <v>259</v>
      </c>
      <c r="D705" s="149"/>
      <c r="E705" s="149"/>
      <c r="F705" s="158" t="s">
        <v>98</v>
      </c>
      <c r="G705" s="147" t="s">
        <v>259</v>
      </c>
      <c r="H705" s="147" t="s">
        <v>1601</v>
      </c>
      <c r="I705" s="150">
        <v>0</v>
      </c>
      <c r="J705" s="150">
        <v>6939</v>
      </c>
      <c r="K705" s="150">
        <v>6939</v>
      </c>
    </row>
    <row r="706" spans="1:11" ht="15" customHeight="1" x14ac:dyDescent="0.25">
      <c r="A706" s="147" t="s">
        <v>163</v>
      </c>
      <c r="B706" s="147" t="s">
        <v>1112</v>
      </c>
      <c r="C706" s="147" t="s">
        <v>1112</v>
      </c>
      <c r="D706" s="149"/>
      <c r="E706" s="149"/>
      <c r="F706" s="158" t="s">
        <v>146</v>
      </c>
      <c r="G706" s="147" t="s">
        <v>1112</v>
      </c>
      <c r="H706" s="147" t="s">
        <v>1618</v>
      </c>
      <c r="I706" s="150">
        <v>0</v>
      </c>
      <c r="J706" s="150">
        <v>468635</v>
      </c>
      <c r="K706" s="150">
        <v>468635</v>
      </c>
    </row>
    <row r="707" spans="1:11" ht="15" customHeight="1" x14ac:dyDescent="0.25">
      <c r="A707" s="147" t="s">
        <v>163</v>
      </c>
      <c r="B707" s="147" t="s">
        <v>1112</v>
      </c>
      <c r="C707" s="147" t="s">
        <v>1112</v>
      </c>
      <c r="D707" s="149"/>
      <c r="E707" s="149"/>
      <c r="F707" s="158" t="s">
        <v>146</v>
      </c>
      <c r="G707" s="147" t="s">
        <v>1112</v>
      </c>
      <c r="H707" s="147" t="s">
        <v>1625</v>
      </c>
      <c r="I707" s="150">
        <v>0</v>
      </c>
      <c r="J707" s="150">
        <v>1839921</v>
      </c>
      <c r="K707" s="150">
        <v>1839921</v>
      </c>
    </row>
    <row r="708" spans="1:11" ht="15" customHeight="1" x14ac:dyDescent="0.25">
      <c r="A708" s="147" t="s">
        <v>163</v>
      </c>
      <c r="B708" s="147" t="s">
        <v>1112</v>
      </c>
      <c r="C708" s="147" t="s">
        <v>1112</v>
      </c>
      <c r="D708" s="149"/>
      <c r="E708" s="149"/>
      <c r="F708" s="158" t="s">
        <v>146</v>
      </c>
      <c r="G708" s="147" t="s">
        <v>1112</v>
      </c>
      <c r="H708" s="147" t="s">
        <v>1604</v>
      </c>
      <c r="I708" s="150">
        <v>0</v>
      </c>
      <c r="J708" s="150">
        <v>68</v>
      </c>
      <c r="K708" s="150">
        <v>68</v>
      </c>
    </row>
    <row r="709" spans="1:11" ht="15" customHeight="1" x14ac:dyDescent="0.25">
      <c r="A709" s="147" t="s">
        <v>163</v>
      </c>
      <c r="B709" s="147" t="s">
        <v>1112</v>
      </c>
      <c r="C709" s="147" t="s">
        <v>1112</v>
      </c>
      <c r="D709" s="149"/>
      <c r="E709" s="149"/>
      <c r="F709" s="158" t="s">
        <v>146</v>
      </c>
      <c r="G709" s="147" t="s">
        <v>1112</v>
      </c>
      <c r="H709" s="147" t="s">
        <v>1530</v>
      </c>
      <c r="I709" s="150">
        <v>0</v>
      </c>
      <c r="J709" s="150">
        <v>51</v>
      </c>
      <c r="K709" s="150">
        <v>51</v>
      </c>
    </row>
    <row r="710" spans="1:11" ht="15" customHeight="1" x14ac:dyDescent="0.25">
      <c r="A710" s="147" t="s">
        <v>163</v>
      </c>
      <c r="B710" s="147" t="s">
        <v>1112</v>
      </c>
      <c r="C710" s="147" t="s">
        <v>997</v>
      </c>
      <c r="D710" s="149"/>
      <c r="E710" s="149"/>
      <c r="F710" s="158" t="s">
        <v>141</v>
      </c>
      <c r="G710" s="147" t="s">
        <v>997</v>
      </c>
      <c r="H710" s="147" t="s">
        <v>1551</v>
      </c>
      <c r="I710" s="150">
        <v>0</v>
      </c>
      <c r="J710" s="150">
        <v>1696378</v>
      </c>
      <c r="K710" s="150">
        <v>1696378</v>
      </c>
    </row>
    <row r="711" spans="1:11" ht="15" customHeight="1" x14ac:dyDescent="0.25">
      <c r="A711" s="147" t="s">
        <v>163</v>
      </c>
      <c r="B711" s="147" t="s">
        <v>1112</v>
      </c>
      <c r="C711" s="147" t="s">
        <v>997</v>
      </c>
      <c r="D711" s="149"/>
      <c r="E711" s="149"/>
      <c r="F711" s="158" t="s">
        <v>141</v>
      </c>
      <c r="G711" s="147" t="s">
        <v>997</v>
      </c>
      <c r="H711" s="147" t="s">
        <v>1618</v>
      </c>
      <c r="I711" s="150">
        <v>0</v>
      </c>
      <c r="J711" s="150">
        <v>19589</v>
      </c>
      <c r="K711" s="150">
        <v>19589</v>
      </c>
    </row>
    <row r="712" spans="1:11" ht="15" customHeight="1" x14ac:dyDescent="0.25">
      <c r="A712" s="147" t="s">
        <v>163</v>
      </c>
      <c r="B712" s="147" t="s">
        <v>168</v>
      </c>
      <c r="C712" s="147" t="s">
        <v>260</v>
      </c>
      <c r="D712" s="149"/>
      <c r="E712" s="149"/>
      <c r="F712" s="158" t="s">
        <v>99</v>
      </c>
      <c r="G712" s="147" t="s">
        <v>260</v>
      </c>
      <c r="H712" s="147" t="s">
        <v>1604</v>
      </c>
      <c r="I712" s="150">
        <v>3534</v>
      </c>
      <c r="J712" s="150">
        <v>0</v>
      </c>
      <c r="K712" s="150">
        <v>3534</v>
      </c>
    </row>
    <row r="713" spans="1:11" ht="15" customHeight="1" x14ac:dyDescent="0.25">
      <c r="A713" s="147" t="s">
        <v>163</v>
      </c>
      <c r="B713" s="147" t="s">
        <v>168</v>
      </c>
      <c r="C713" s="147" t="s">
        <v>261</v>
      </c>
      <c r="D713" s="149"/>
      <c r="E713" s="149"/>
      <c r="F713" s="158" t="s">
        <v>100</v>
      </c>
      <c r="G713" s="147" t="s">
        <v>261</v>
      </c>
      <c r="H713" s="147" t="s">
        <v>1530</v>
      </c>
      <c r="I713" s="150">
        <v>1115304</v>
      </c>
      <c r="J713" s="150">
        <v>0</v>
      </c>
      <c r="K713" s="150">
        <v>1115304</v>
      </c>
    </row>
    <row r="714" spans="1:11" ht="15" customHeight="1" x14ac:dyDescent="0.25">
      <c r="A714" s="147" t="s">
        <v>163</v>
      </c>
      <c r="B714" s="147" t="s">
        <v>168</v>
      </c>
      <c r="C714" s="147" t="s">
        <v>2002</v>
      </c>
      <c r="D714" s="149"/>
      <c r="E714" s="149"/>
      <c r="F714" s="158" t="s">
        <v>101</v>
      </c>
      <c r="G714" s="147" t="s">
        <v>2002</v>
      </c>
      <c r="H714" s="147" t="s">
        <v>1647</v>
      </c>
      <c r="I714" s="150">
        <v>544846</v>
      </c>
      <c r="J714" s="150">
        <v>0</v>
      </c>
      <c r="K714" s="150">
        <v>544846</v>
      </c>
    </row>
    <row r="715" spans="1:11" ht="15" customHeight="1" x14ac:dyDescent="0.25">
      <c r="A715" s="147" t="s">
        <v>163</v>
      </c>
      <c r="B715" s="147" t="s">
        <v>168</v>
      </c>
      <c r="C715" s="147" t="s">
        <v>262</v>
      </c>
      <c r="D715" s="149"/>
      <c r="E715" s="149"/>
      <c r="F715" s="158" t="s">
        <v>102</v>
      </c>
      <c r="G715" s="147" t="s">
        <v>262</v>
      </c>
      <c r="H715" s="147" t="s">
        <v>1609</v>
      </c>
      <c r="I715" s="150">
        <v>51161</v>
      </c>
      <c r="J715" s="150">
        <v>0</v>
      </c>
      <c r="K715" s="150">
        <v>51161</v>
      </c>
    </row>
    <row r="716" spans="1:11" ht="15" customHeight="1" x14ac:dyDescent="0.25">
      <c r="A716" s="147" t="s">
        <v>163</v>
      </c>
      <c r="B716" s="147" t="s">
        <v>168</v>
      </c>
      <c r="C716" s="147" t="s">
        <v>262</v>
      </c>
      <c r="D716" s="149"/>
      <c r="E716" s="149"/>
      <c r="F716" s="158" t="s">
        <v>102</v>
      </c>
      <c r="G716" s="147" t="s">
        <v>262</v>
      </c>
      <c r="H716" s="147" t="s">
        <v>1618</v>
      </c>
      <c r="I716" s="150">
        <v>33286010</v>
      </c>
      <c r="J716" s="150">
        <v>13191472</v>
      </c>
      <c r="K716" s="150">
        <v>46477482</v>
      </c>
    </row>
    <row r="717" spans="1:11" ht="15" customHeight="1" x14ac:dyDescent="0.25">
      <c r="A717" s="147" t="s">
        <v>163</v>
      </c>
      <c r="B717" s="147" t="s">
        <v>168</v>
      </c>
      <c r="C717" s="147" t="s">
        <v>262</v>
      </c>
      <c r="D717" s="149"/>
      <c r="E717" s="149"/>
      <c r="F717" s="158" t="s">
        <v>102</v>
      </c>
      <c r="G717" s="147" t="s">
        <v>262</v>
      </c>
      <c r="H717" s="147" t="s">
        <v>1616</v>
      </c>
      <c r="I717" s="150">
        <v>107</v>
      </c>
      <c r="J717" s="150">
        <v>0</v>
      </c>
      <c r="K717" s="150">
        <v>107</v>
      </c>
    </row>
    <row r="718" spans="1:11" ht="15" customHeight="1" x14ac:dyDescent="0.25">
      <c r="A718" s="147" t="s">
        <v>163</v>
      </c>
      <c r="B718" s="147" t="s">
        <v>168</v>
      </c>
      <c r="C718" s="147" t="s">
        <v>262</v>
      </c>
      <c r="D718" s="149"/>
      <c r="E718" s="149"/>
      <c r="F718" s="158" t="s">
        <v>102</v>
      </c>
      <c r="G718" s="147" t="s">
        <v>262</v>
      </c>
      <c r="H718" s="147" t="s">
        <v>1629</v>
      </c>
      <c r="I718" s="150">
        <v>1082713</v>
      </c>
      <c r="J718" s="150">
        <v>0</v>
      </c>
      <c r="K718" s="150">
        <v>1082713</v>
      </c>
    </row>
    <row r="719" spans="1:11" ht="15" customHeight="1" x14ac:dyDescent="0.25">
      <c r="A719" s="147" t="s">
        <v>163</v>
      </c>
      <c r="B719" s="147" t="s">
        <v>168</v>
      </c>
      <c r="C719" s="147" t="s">
        <v>262</v>
      </c>
      <c r="D719" s="149"/>
      <c r="E719" s="149"/>
      <c r="F719" s="158" t="s">
        <v>102</v>
      </c>
      <c r="G719" s="147" t="s">
        <v>262</v>
      </c>
      <c r="H719" s="147" t="s">
        <v>1649</v>
      </c>
      <c r="I719" s="150">
        <v>7215065</v>
      </c>
      <c r="J719" s="150">
        <v>0</v>
      </c>
      <c r="K719" s="150">
        <v>7215065</v>
      </c>
    </row>
    <row r="720" spans="1:11" ht="15" customHeight="1" x14ac:dyDescent="0.25">
      <c r="A720" s="147" t="s">
        <v>163</v>
      </c>
      <c r="B720" s="147" t="s">
        <v>168</v>
      </c>
      <c r="C720" s="147" t="s">
        <v>262</v>
      </c>
      <c r="D720" s="149"/>
      <c r="E720" s="149"/>
      <c r="F720" s="158" t="s">
        <v>102</v>
      </c>
      <c r="G720" s="147" t="s">
        <v>262</v>
      </c>
      <c r="H720" s="147" t="s">
        <v>1604</v>
      </c>
      <c r="I720" s="150">
        <v>304426</v>
      </c>
      <c r="J720" s="150">
        <v>0</v>
      </c>
      <c r="K720" s="150">
        <v>304426</v>
      </c>
    </row>
    <row r="721" spans="1:11" ht="15" customHeight="1" x14ac:dyDescent="0.25">
      <c r="A721" s="147" t="s">
        <v>163</v>
      </c>
      <c r="B721" s="147" t="s">
        <v>168</v>
      </c>
      <c r="C721" s="147" t="s">
        <v>262</v>
      </c>
      <c r="D721" s="149"/>
      <c r="E721" s="149"/>
      <c r="F721" s="158" t="s">
        <v>102</v>
      </c>
      <c r="G721" s="147" t="s">
        <v>262</v>
      </c>
      <c r="H721" s="147" t="s">
        <v>1568</v>
      </c>
      <c r="I721" s="150">
        <v>413552</v>
      </c>
      <c r="J721" s="150">
        <v>0</v>
      </c>
      <c r="K721" s="150">
        <v>413552</v>
      </c>
    </row>
    <row r="722" spans="1:11" ht="15" customHeight="1" x14ac:dyDescent="0.25">
      <c r="A722" s="147" t="s">
        <v>163</v>
      </c>
      <c r="B722" s="147" t="s">
        <v>168</v>
      </c>
      <c r="C722" s="147" t="s">
        <v>262</v>
      </c>
      <c r="D722" s="149"/>
      <c r="E722" s="149"/>
      <c r="F722" s="158" t="s">
        <v>102</v>
      </c>
      <c r="G722" s="147" t="s">
        <v>262</v>
      </c>
      <c r="H722" s="147" t="s">
        <v>1569</v>
      </c>
      <c r="I722" s="150">
        <v>12798332</v>
      </c>
      <c r="J722" s="150">
        <v>0</v>
      </c>
      <c r="K722" s="150">
        <v>12798332</v>
      </c>
    </row>
  </sheetData>
  <autoFilter ref="A6:K722" xr:uid="{EB6CEF90-0FA0-4E4C-9122-7069CDA141F1}"/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INTRODUCTION</vt:lpstr>
      <vt:lpstr>REVENUES LEGEND</vt:lpstr>
      <vt:lpstr>SUMMARY</vt:lpstr>
      <vt:lpstr>GENERAL FD</vt:lpstr>
      <vt:lpstr>GENERAL SPECIAL FD</vt:lpstr>
      <vt:lpstr>FEEDER FD</vt:lpstr>
      <vt:lpstr>TRANSPORTATION FD</vt:lpstr>
      <vt:lpstr>OTHER GOVT COST FD</vt:lpstr>
      <vt:lpstr>AGENCY</vt:lpstr>
      <vt:lpstr>RECEIPT FROM FEDERAL GOVT</vt:lpstr>
      <vt:lpstr>INVESTMENTS</vt:lpstr>
      <vt:lpstr>INVESTMENTS!Print_Area</vt:lpstr>
      <vt:lpstr>SUMMARY!Print_Area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Jiang, Weixian</dc:creator>
  <cp:lastModifiedBy>Lee, Nangcua</cp:lastModifiedBy>
  <dcterms:created xsi:type="dcterms:W3CDTF">2026-01-30T20:58:41Z</dcterms:created>
  <dcterms:modified xsi:type="dcterms:W3CDTF">2026-04-28T22:46:10Z</dcterms:modified>
</cp:coreProperties>
</file>