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Jordan Inabnit\_Manager\Apportionments Summary\2021-22\"/>
    </mc:Choice>
  </mc:AlternateContent>
  <bookViews>
    <workbookView xWindow="0" yWindow="0" windowWidth="28800" windowHeight="12435"/>
  </bookViews>
  <sheets>
    <sheet name="FY 21-22 City &amp; Co. HUTA &amp; FFR" sheetId="1" r:id="rId1"/>
  </sheets>
  <definedNames>
    <definedName name="_xlnm._FilterDatabase" localSheetId="0" hidden="1">'FY 21-22 City &amp; Co. HUTA &amp; FFR'!$A$7:$O$551</definedName>
    <definedName name="_xlnm.Print_Area" localSheetId="0">'FY 21-22 City &amp; Co. HUTA &amp; FFR'!$A$1:$N$551</definedName>
    <definedName name="_xlnm.Print_Titles" localSheetId="0">'FY 21-22 City &amp; Co. HUTA &amp; FFR'!$1:$7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7" i="1" l="1"/>
  <c r="O547" i="1" l="1"/>
  <c r="N547" i="1"/>
  <c r="L547" i="1"/>
  <c r="K547" i="1"/>
  <c r="J547" i="1"/>
  <c r="I547" i="1"/>
  <c r="H547" i="1"/>
  <c r="G547" i="1"/>
  <c r="F547" i="1"/>
  <c r="E547" i="1"/>
  <c r="D547" i="1"/>
  <c r="M544" i="1"/>
  <c r="M539" i="1"/>
  <c r="M528" i="1"/>
  <c r="M526" i="1"/>
  <c r="M517" i="1"/>
  <c r="M516" i="1"/>
  <c r="M512" i="1"/>
  <c r="M509" i="1"/>
  <c r="M499" i="1"/>
  <c r="M489" i="1"/>
  <c r="M481" i="1"/>
  <c r="M471" i="1"/>
  <c r="M469" i="1"/>
  <c r="M465" i="1"/>
  <c r="M460" i="1"/>
  <c r="M444" i="1"/>
  <c r="M435" i="1"/>
  <c r="M414" i="1"/>
  <c r="M406" i="1"/>
  <c r="M398" i="1"/>
  <c r="M396" i="1"/>
  <c r="M377" i="1"/>
  <c r="M352" i="1"/>
  <c r="M349" i="1"/>
  <c r="M341" i="1"/>
  <c r="M312" i="1"/>
  <c r="M310" i="1"/>
  <c r="M303" i="1"/>
  <c r="M268" i="1"/>
  <c r="M264" i="1"/>
  <c r="M258" i="1"/>
  <c r="M245" i="1"/>
  <c r="M243" i="1"/>
  <c r="M241" i="1"/>
  <c r="M234" i="1"/>
  <c r="M229" i="1"/>
  <c r="M228" i="1"/>
  <c r="M216" i="1"/>
  <c r="M213" i="1"/>
  <c r="M125" i="1"/>
  <c r="M123" i="1"/>
  <c r="M120" i="1"/>
  <c r="M115" i="1"/>
  <c r="M103" i="1"/>
  <c r="M101" i="1"/>
  <c r="M93" i="1"/>
  <c r="M85" i="1"/>
  <c r="M82" i="1"/>
  <c r="M66" i="1"/>
  <c r="M63" i="1"/>
  <c r="M61" i="1"/>
  <c r="M41" i="1"/>
  <c r="M38" i="1"/>
  <c r="M36" i="1"/>
  <c r="M30" i="1"/>
  <c r="M24" i="1"/>
  <c r="M23" i="1"/>
  <c r="M8" i="1"/>
  <c r="M547" i="1" l="1"/>
</calcChain>
</file>

<file path=xl/sharedStrings.xml><?xml version="1.0" encoding="utf-8"?>
<sst xmlns="http://schemas.openxmlformats.org/spreadsheetml/2006/main" count="1052" uniqueCount="545">
  <si>
    <t>FY 2021-22 HUTA and FFR Apportionments Summary</t>
  </si>
  <si>
    <t>City RMRA</t>
  </si>
  <si>
    <t>County RMRA</t>
  </si>
  <si>
    <t>County</t>
  </si>
  <si>
    <t>City/Town</t>
  </si>
  <si>
    <t>§2103</t>
  </si>
  <si>
    <t>§2104a</t>
  </si>
  <si>
    <t>§2104b</t>
  </si>
  <si>
    <t>§2104c</t>
  </si>
  <si>
    <t>§2104 d+e+f</t>
  </si>
  <si>
    <t>§2105</t>
  </si>
  <si>
    <t>§2106</t>
  </si>
  <si>
    <t>§2107
(inc §2107 Snow)</t>
  </si>
  <si>
    <t>§2107 Snow
(inc. in §2107)</t>
  </si>
  <si>
    <t>§2107.5</t>
  </si>
  <si>
    <t>Total HUTA Apportionments</t>
  </si>
  <si>
    <t>Federal Forest Reserve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</si>
  <si>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</si>
  <si>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</si>
  <si>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</si>
  <si>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</si>
  <si>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</si>
  <si>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</si>
  <si>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</si>
  <si>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</si>
  <si>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</si>
  <si>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</si>
  <si>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</si>
  <si>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</si>
  <si>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</si>
  <si>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</si>
  <si>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Alpine</t>
  </si>
  <si>
    <t>Amador</t>
  </si>
  <si>
    <t>Ione</t>
  </si>
  <si>
    <t>Jackson</t>
  </si>
  <si>
    <t>Plymouth</t>
  </si>
  <si>
    <t>Sutter Creek</t>
  </si>
  <si>
    <t>Butte</t>
  </si>
  <si>
    <t>Biggs</t>
  </si>
  <si>
    <t>Chico</t>
  </si>
  <si>
    <t>Gridley</t>
  </si>
  <si>
    <t>Oroville</t>
  </si>
  <si>
    <t>Calaveras</t>
  </si>
  <si>
    <t>Angels Camp</t>
  </si>
  <si>
    <t>Colusa</t>
  </si>
  <si>
    <t>Williams</t>
  </si>
  <si>
    <t>Contra Costa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</si>
  <si>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</si>
  <si>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</si>
  <si>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</si>
  <si>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</si>
  <si>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</si>
  <si>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</si>
  <si>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</si>
  <si>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</si>
  <si>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</si>
  <si>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</si>
  <si>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</si>
  <si>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</si>
  <si>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</si>
  <si>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</si>
  <si>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</si>
  <si>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</si>
  <si>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</si>
  <si>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</si>
  <si>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</si>
  <si>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Del Norte</t>
  </si>
  <si>
    <t>Crescent City</t>
  </si>
  <si>
    <t>El Dorado</t>
  </si>
  <si>
    <t>Placerville</t>
  </si>
  <si>
    <t>Fresno</t>
  </si>
  <si>
    <t>Clovis</t>
  </si>
  <si>
    <t>Coalinga</t>
  </si>
  <si>
    <t>Firebaugh</t>
  </si>
  <si>
    <t>Fowler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</si>
  <si>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</si>
  <si>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</si>
  <si>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</si>
  <si>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</si>
  <si>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</si>
  <si>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</si>
  <si>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</si>
  <si>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</si>
  <si>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</si>
  <si>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</si>
  <si>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Glenn</t>
  </si>
  <si>
    <t>Orland</t>
  </si>
  <si>
    <t>Willows</t>
  </si>
  <si>
    <t>Humboldt</t>
  </si>
  <si>
    <t>Arcata</t>
  </si>
  <si>
    <t>Blue Lake</t>
  </si>
  <si>
    <t>Eureka</t>
  </si>
  <si>
    <t>Ferndale</t>
  </si>
  <si>
    <t>Fortuna</t>
  </si>
  <si>
    <t>Rio Dell</t>
  </si>
  <si>
    <t>Trinidad</t>
  </si>
  <si>
    <t>Imperial</t>
  </si>
  <si>
    <t>Brawley</t>
  </si>
  <si>
    <t>Calexico</t>
  </si>
  <si>
    <t>El Centro</t>
  </si>
  <si>
    <t>Holtville</t>
  </si>
  <si>
    <t>Westmorland</t>
  </si>
  <si>
    <t>Inyo</t>
  </si>
  <si>
    <t>Bishop</t>
  </si>
  <si>
    <t>Kern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</si>
  <si>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</si>
  <si>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</si>
  <si>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</si>
  <si>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</si>
  <si>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</si>
  <si>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</si>
  <si>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</si>
  <si>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</si>
  <si>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</si>
  <si>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</si>
  <si>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</si>
  <si>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Kings</t>
  </si>
  <si>
    <t>Corcoran</t>
  </si>
  <si>
    <t>Hanford</t>
  </si>
  <si>
    <t>Lemoore</t>
  </si>
  <si>
    <t>Lake</t>
  </si>
  <si>
    <t>Clearlake</t>
  </si>
  <si>
    <t>Lakeport</t>
  </si>
  <si>
    <t>Lassen</t>
  </si>
  <si>
    <t>Susanville</t>
  </si>
  <si>
    <t>Los Angeles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</si>
  <si>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</si>
  <si>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</si>
  <si>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</si>
  <si>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</si>
  <si>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</si>
  <si>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</si>
  <si>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</si>
  <si>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</si>
  <si>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</si>
  <si>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</si>
  <si>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</si>
  <si>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</si>
  <si>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</si>
  <si>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</si>
  <si>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</si>
  <si>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</si>
  <si>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</si>
  <si>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</si>
  <si>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</si>
  <si>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</si>
  <si>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</si>
  <si>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</si>
  <si>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</si>
  <si>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</si>
  <si>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</si>
  <si>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</si>
  <si>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</si>
  <si>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</si>
  <si>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</si>
  <si>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</si>
  <si>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</si>
  <si>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</si>
  <si>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</si>
  <si>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</si>
  <si>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</si>
  <si>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</si>
  <si>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</si>
  <si>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</si>
  <si>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</si>
  <si>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</si>
  <si>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</si>
  <si>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</si>
  <si>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</si>
  <si>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</si>
  <si>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</si>
  <si>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</si>
  <si>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</si>
  <si>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</si>
  <si>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</si>
  <si>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</si>
  <si>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</si>
  <si>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</si>
  <si>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</si>
  <si>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</si>
  <si>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</si>
  <si>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</si>
  <si>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</si>
  <si>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</si>
  <si>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</si>
  <si>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</si>
  <si>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</si>
  <si>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</si>
  <si>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</si>
  <si>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</si>
  <si>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</si>
  <si>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</si>
  <si>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</si>
  <si>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</si>
  <si>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</si>
  <si>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</si>
  <si>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</si>
  <si>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</si>
  <si>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</si>
  <si>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</si>
  <si>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</si>
  <si>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</si>
  <si>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</si>
  <si>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</si>
  <si>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</si>
  <si>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</si>
  <si>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</si>
  <si>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</si>
  <si>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</si>
  <si>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</si>
  <si>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</si>
  <si>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Madera</t>
  </si>
  <si>
    <t>Chowchilla</t>
  </si>
  <si>
    <t>Marin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</si>
  <si>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</si>
  <si>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</si>
  <si>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</si>
  <si>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</si>
  <si>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</si>
  <si>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</si>
  <si>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</si>
  <si>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</si>
  <si>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</si>
  <si>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</si>
  <si>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</si>
  <si>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Mariposa</t>
  </si>
  <si>
    <t>Mendocino</t>
  </si>
  <si>
    <t>Fort Bragg</t>
  </si>
  <si>
    <t>Point Arena</t>
  </si>
  <si>
    <t>Ukiah</t>
  </si>
  <si>
    <t>Willits</t>
  </si>
  <si>
    <t>Merced</t>
  </si>
  <si>
    <t>Atwater</t>
  </si>
  <si>
    <t>Dos Palos</t>
  </si>
  <si>
    <t>Gustine</t>
  </si>
  <si>
    <t>Livingston</t>
  </si>
  <si>
    <t>Los Banos</t>
  </si>
  <si>
    <t>Modoc</t>
  </si>
  <si>
    <t>Alturas</t>
  </si>
  <si>
    <t>Mono</t>
  </si>
  <si>
    <t>Mammoth Lakes</t>
  </si>
  <si>
    <t>Monterey</t>
  </si>
  <si>
    <t>Carmel-by-the-Sea</t>
  </si>
  <si>
    <t>Del Rey Oaks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</si>
  <si>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</si>
  <si>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</si>
  <si>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</si>
  <si>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</si>
  <si>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</si>
  <si>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</si>
  <si>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</si>
  <si>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</si>
  <si>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</si>
  <si>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Napa</t>
  </si>
  <si>
    <t>American Canyon</t>
  </si>
  <si>
    <t>Calistoga</t>
  </si>
  <si>
    <t>St. Helena</t>
  </si>
  <si>
    <t>Yountville</t>
  </si>
  <si>
    <t>Nevada</t>
  </si>
  <si>
    <t>Grass Valley</t>
  </si>
  <si>
    <t>Nevada City</t>
  </si>
  <si>
    <t>Truckee</t>
  </si>
  <si>
    <t>Orange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</si>
  <si>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</si>
  <si>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</si>
  <si>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</si>
  <si>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</si>
  <si>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</si>
  <si>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</si>
  <si>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</si>
  <si>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</si>
  <si>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</si>
  <si>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</si>
  <si>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</si>
  <si>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</si>
  <si>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</si>
  <si>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</si>
  <si>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</si>
  <si>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</si>
  <si>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</si>
  <si>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</si>
  <si>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</si>
  <si>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</si>
  <si>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</si>
  <si>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</si>
  <si>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</si>
  <si>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</si>
  <si>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</si>
  <si>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</si>
  <si>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</si>
  <si>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</si>
  <si>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</si>
  <si>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</si>
  <si>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</si>
  <si>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</si>
  <si>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</si>
  <si>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Placer</t>
  </si>
  <si>
    <t>Auburn</t>
  </si>
  <si>
    <t>Colfax</t>
  </si>
  <si>
    <t>Lincoln</t>
  </si>
  <si>
    <t>Loomis</t>
  </si>
  <si>
    <t>Rocklin</t>
  </si>
  <si>
    <t>Roseville</t>
  </si>
  <si>
    <t>Plumas</t>
  </si>
  <si>
    <t>Portola</t>
  </si>
  <si>
    <t>Riverside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</si>
  <si>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</si>
  <si>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</si>
  <si>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</si>
  <si>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</si>
  <si>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</si>
  <si>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</si>
  <si>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</si>
  <si>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</si>
  <si>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</si>
  <si>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</si>
  <si>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</si>
  <si>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</si>
  <si>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</si>
  <si>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Jurupa Valley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</si>
  <si>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</si>
  <si>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</si>
  <si>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</si>
  <si>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</si>
  <si>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</si>
  <si>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</si>
  <si>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</si>
  <si>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</si>
  <si>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</si>
  <si>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</si>
  <si>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San Jacinto</t>
  </si>
  <si>
    <t>Temecula</t>
  </si>
  <si>
    <t>Wildomar</t>
  </si>
  <si>
    <t>Sacramento</t>
  </si>
  <si>
    <t>Citrus Heights</t>
  </si>
  <si>
    <t>Elk Grove</t>
  </si>
  <si>
    <t>Folsom</t>
  </si>
  <si>
    <t>Galt</t>
  </si>
  <si>
    <t>Isleton</t>
  </si>
  <si>
    <t>Rancho Cordova</t>
  </si>
  <si>
    <t>San Benito</t>
  </si>
  <si>
    <t>Hollister</t>
  </si>
  <si>
    <t>San Juan Bautista</t>
  </si>
  <si>
    <t>San Bernardino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</si>
  <si>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</si>
  <si>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</si>
  <si>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</si>
  <si>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</si>
  <si>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</si>
  <si>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</si>
  <si>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</si>
  <si>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</si>
  <si>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</si>
  <si>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</si>
  <si>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</si>
  <si>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</si>
  <si>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</si>
  <si>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</si>
  <si>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</si>
  <si>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</si>
  <si>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</si>
  <si>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</si>
  <si>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Twentynine Palms</t>
  </si>
  <si>
    <t>Upland</t>
  </si>
  <si>
    <t>Victorville</t>
  </si>
  <si>
    <t>Yucaipa</t>
  </si>
  <si>
    <t>Yucca Valley</t>
  </si>
  <si>
    <t>San Diego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</si>
  <si>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</si>
  <si>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</si>
  <si>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</si>
  <si>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</si>
  <si>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</si>
  <si>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</si>
  <si>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</si>
  <si>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</si>
  <si>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</si>
  <si>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</si>
  <si>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</si>
  <si>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</si>
  <si>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</si>
  <si>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</si>
  <si>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</si>
  <si>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</si>
  <si>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</si>
  <si>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San Francisco</t>
  </si>
  <si>
    <t>Escalon</t>
  </si>
  <si>
    <t>Lathrop</t>
  </si>
  <si>
    <t>Lodi</t>
  </si>
  <si>
    <t>Manteca</t>
  </si>
  <si>
    <t>Ripon</t>
  </si>
  <si>
    <t>Stockton</t>
  </si>
  <si>
    <t>Tracy</t>
  </si>
  <si>
    <t>San Luis Obispo</t>
  </si>
  <si>
    <t>Arroyo Grande</t>
  </si>
  <si>
    <t>Atascadero</t>
  </si>
  <si>
    <t>El Paso De Robles</t>
  </si>
  <si>
    <t>Grover Beach</t>
  </si>
  <si>
    <t>Morro Bay</t>
  </si>
  <si>
    <t>Pismo Beach</t>
  </si>
  <si>
    <t>San Mateo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</si>
  <si>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</si>
  <si>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</si>
  <si>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</si>
  <si>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</si>
  <si>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</si>
  <si>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</si>
  <si>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</si>
  <si>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</si>
  <si>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</si>
  <si>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</si>
  <si>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</si>
  <si>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</si>
  <si>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</si>
  <si>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</si>
  <si>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</si>
  <si>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</si>
  <si>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</si>
  <si>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South San Francisco</t>
  </si>
  <si>
    <t>Woodside</t>
  </si>
  <si>
    <t>Santa Barbara</t>
  </si>
  <si>
    <t>Buellton</t>
  </si>
  <si>
    <t>Carpinteria</t>
  </si>
  <si>
    <t>Goleta</t>
  </si>
  <si>
    <t>Guadalupe</t>
  </si>
  <si>
    <t>Lompoc</t>
  </si>
  <si>
    <t>Santa Maria</t>
  </si>
  <si>
    <t>Solvang</t>
  </si>
  <si>
    <t>Santa Clara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</si>
  <si>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</si>
  <si>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</si>
  <si>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</si>
  <si>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</si>
  <si>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</si>
  <si>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</si>
  <si>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</si>
  <si>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</si>
  <si>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</si>
  <si>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</si>
  <si>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</si>
  <si>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</si>
  <si>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</si>
  <si>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</si>
  <si>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</si>
  <si>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Capitola</t>
  </si>
  <si>
    <t>Scotts Valley</t>
  </si>
  <si>
    <t>Watsonville</t>
  </si>
  <si>
    <t>Shasta</t>
  </si>
  <si>
    <t>Anderson</t>
  </si>
  <si>
    <t>Redding</t>
  </si>
  <si>
    <t>Shasta Lake</t>
  </si>
  <si>
    <t>Sierra</t>
  </si>
  <si>
    <t>Loyalton</t>
  </si>
  <si>
    <t>Siskiyou</t>
  </si>
  <si>
    <t>Dorris</t>
  </si>
  <si>
    <t>Dunsmuir</t>
  </si>
  <si>
    <t>Etna</t>
  </si>
  <si>
    <t>Fort Jones</t>
  </si>
  <si>
    <t>Montague</t>
  </si>
  <si>
    <t>Mount Shasta</t>
  </si>
  <si>
    <t>Tulelake</t>
  </si>
  <si>
    <t>Weed</t>
  </si>
  <si>
    <t>Yreka</t>
  </si>
  <si>
    <t>Solano</t>
  </si>
  <si>
    <t>Benicia</t>
  </si>
  <si>
    <t>Dixon</t>
  </si>
  <si>
    <t>Fairfield</t>
  </si>
  <si>
    <t>Rio Vista</t>
  </si>
  <si>
    <t>Suisun City</t>
  </si>
  <si>
    <t>Vacaville</t>
  </si>
  <si>
    <t>Vallejo</t>
  </si>
  <si>
    <t>Sonoma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</si>
  <si>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</si>
  <si>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</si>
  <si>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</si>
  <si>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</si>
  <si>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</si>
  <si>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</si>
  <si>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</si>
  <si>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Windsor</t>
  </si>
  <si>
    <t>Stanislaus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</si>
  <si>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</si>
  <si>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</si>
  <si>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</si>
  <si>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</si>
  <si>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</si>
  <si>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</si>
  <si>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</si>
  <si>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</si>
  <si>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</si>
  <si>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Sutter</t>
  </si>
  <si>
    <t>Live Oak</t>
  </si>
  <si>
    <t>Yuba City</t>
  </si>
  <si>
    <t>Tehama</t>
  </si>
  <si>
    <t>Corning</t>
  </si>
  <si>
    <t>Red Bluff</t>
  </si>
  <si>
    <t>Trinity</t>
  </si>
  <si>
    <t>Tulare</t>
  </si>
  <si>
    <t>Dinuba</t>
  </si>
  <si>
    <t>Exeter</t>
  </si>
  <si>
    <t>Farmersville</t>
  </si>
  <si>
    <t>Lindsay</t>
  </si>
  <si>
    <t>Porterville</t>
  </si>
  <si>
    <t>Visalia</t>
  </si>
  <si>
    <t>Woodlake</t>
  </si>
  <si>
    <t>Tuolumne</t>
  </si>
  <si>
    <t>Sonora</t>
  </si>
  <si>
    <t>Ventura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</si>
  <si>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</si>
  <si>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</si>
  <si>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</si>
  <si>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</si>
  <si>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</si>
  <si>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</si>
  <si>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</si>
  <si>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</si>
  <si>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</si>
  <si>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</si>
  <si>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Yolo</t>
  </si>
  <si>
    <t>Davis</t>
  </si>
  <si>
    <t>West Sacramento</t>
  </si>
  <si>
    <t>Winters</t>
  </si>
  <si>
    <t>Woodland</t>
  </si>
  <si>
    <t>Yuba</t>
  </si>
  <si>
    <t>Marysville</t>
  </si>
  <si>
    <t>Wheatland</t>
  </si>
  <si>
    <t>Grand Total</t>
  </si>
  <si>
    <t>See FY Oct'21 through Sept'22 Apportionments Summary</t>
  </si>
  <si>
    <t>HUTA 
withheld</t>
  </si>
  <si>
    <r>
      <t>Paradise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</si>
  <si>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South Lake Tahoe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</si>
  <si>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Calipatria</t>
    </r>
    <r>
      <rPr>
        <vertAlign val="superscript"/>
        <sz val="11"/>
        <color theme="1"/>
        <rFont val="Calibri"/>
        <family val="2"/>
        <scheme val="minor"/>
      </rPr>
      <t>3</t>
    </r>
  </si>
  <si>
    <r>
      <t>Inglewood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</si>
  <si>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Town of Paradise's HUTA funds for Feb 2021 through June 2021 totaling $214,450.25 were previously withheld by the SCO because the city had not submitted its FY 2019‐20 ASR. These funds were disbursed in FY 2021-22 after the city submitted its FY 2019-20 ASR.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</si>
  <si>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The Cities of Inglewood and South Lake Tahoe operate on a Oct-Sep fiscal year; apportionment summaries for FYE September 2022 will be available in October 2022.</t>
    </r>
  </si>
  <si>
    <r>
      <t>Avenal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</si>
  <si>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City of Calipatria's HUTA funds for Feb 2022 through June 2022 totaling $85,987.17 have been withheld by the SCO because the city has not submitted its FY 2020-21 ASR.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</si>
  <si>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City of Avenal's HUTA funds for Feb 2022 through June 2022 totaling $163,598.74 have been withheld by the SCO because the city has not submitted its FY 2020-21 ASR.</t>
    </r>
  </si>
  <si>
    <t>July 1, 2021 through June 30, 2022</t>
  </si>
  <si>
    <t xml:space="preserve">County SB1 RMRA payments: </t>
  </si>
  <si>
    <t xml:space="preserve">City SB1 RMRA payments: </t>
  </si>
  <si>
    <t>These amounts should be reported on Schedule 1a ‐ Revenues ‐ State and Federal Sources, of the State Controller's Office's (SCO) Annual Streets Report or Annual Road Report.</t>
  </si>
  <si>
    <t>Highway User Tax Account (HUTA) ● Federal Forest Reserve (FFR)</t>
  </si>
  <si>
    <t xml:space="preserve">Below is a summary of fiscal year (FY) 2021-22 apportionments remitted to cities and counties from the Highway Users Tax Account and Federal Forest Reserve funds. </t>
  </si>
  <si>
    <t>Remittance information from the SB1-Road Maintenance and Rehabilitation Account is available on the links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</si>
</sst>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Fill="1" applyAlignment="1"/>
    <xf numFmtId="43" fontId="0" fillId="0" borderId="0" xfId="1" applyFont="1" applyFill="1"/>
    <xf numFmtId="0" fontId="5" fillId="0" borderId="0" xfId="2" applyFill="1" applyAlignment="1"/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43" fontId="2" fillId="0" borderId="0" xfId="1" applyFont="1" applyFill="1"/>
    <xf numFmtId="43" fontId="2" fillId="2" borderId="0" xfId="1" applyFont="1" applyFill="1"/>
    <xf numFmtId="43" fontId="0" fillId="2" borderId="0" xfId="1" applyFont="1" applyFill="1"/>
    <xf numFmtId="0" fontId="2" fillId="0" borderId="1" xfId="0" applyFont="1" applyFill="1" applyBorder="1"/>
    <xf numFmtId="43" fontId="2" fillId="0" borderId="1" xfId="1" applyFont="1" applyFill="1" applyBorder="1"/>
    <xf numFmtId="43" fontId="2" fillId="2" borderId="1" xfId="1" applyFont="1" applyFill="1" applyBorder="1"/>
    <xf numFmtId="43" fontId="2" fillId="2" borderId="0" xfId="1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0" fontId="0" fillId="0" borderId="0" xfId="0" applyFont="1" applyFill="1" applyBorder="1"/>
    <xf numFmtId="0" fontId="7" fillId="0" borderId="0" xfId="0" applyFont="1" applyFill="1"/>
    <xf numFmtId="43" fontId="0" fillId="0" borderId="0" xfId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1" applyFont="1" applyFill="1" applyAlignment="1">
      <alignment horizontal="center"/>
    </xf>
    <xf numFmtId="0" fontId="3" fillId="0" borderId="0" xfId="0" applyFont="1" applyFill="1" applyAlignment="1"/>
    <xf numFmtId="43" fontId="0" fillId="0" borderId="0" xfId="1" applyFont="1" applyFill="1" applyAlignment="1"/>
    <xf numFmtId="0" fontId="0" fillId="0" borderId="0" xfId="0" applyFill="1" applyAlignment="1">
      <alignment horizontal="centerContinuous"/>
    </xf>
    <xf numFmtId="0" fontId="0" fillId="0" borderId="2" xfId="0" applyFont="1" applyFill="1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o.ca.gov/ard_payments_rmra_cities_fy2122.html" TargetMode="External"/><Relationship Id="rId1" Type="http://schemas.openxmlformats.org/officeDocument/2006/relationships/hyperlink" Target="https://sco.ca.gov/ard_payments_rmra_counties_fy21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1"/>
  <sheetViews>
    <sheetView tabSelected="1" view="pageBreakPreview" zoomScaleNormal="100" zoomScaleSheetLayoutView="100" workbookViewId="0">
      <pane ySplit="7" topLeftCell="A8" activePane="bottomLeft" state="frozen"/>
      <selection pane="bottomLeft"/>
    </sheetView>
  </sheetViews>
  <sheetFormatPr defaultColWidth="8.85546875" defaultRowHeight="15" x14ac:dyDescent="0.25"/>
  <cols>
    <col min="1" max="1" width="7.7109375" style="1" customWidth="1"/>
    <col min="2" max="2" width="20.7109375" style="1" bestFit="1" customWidth="1"/>
    <col min="3" max="3" width="15.140625" style="3" bestFit="1" customWidth="1"/>
    <col min="4" max="4" width="13.5703125" style="3" customWidth="1"/>
    <col min="5" max="5" width="13.28515625" style="3" customWidth="1"/>
    <col min="6" max="6" width="11.7109375" style="3" customWidth="1"/>
    <col min="7" max="7" width="16.140625" style="3" customWidth="1"/>
    <col min="8" max="10" width="15.140625" style="3" bestFit="1" customWidth="1"/>
    <col min="11" max="11" width="13.5703125" style="3" customWidth="1"/>
    <col min="12" max="12" width="13.140625" style="3" bestFit="1" customWidth="1"/>
    <col min="13" max="13" width="16.5703125" style="3" customWidth="1"/>
    <col min="14" max="14" width="14.42578125" style="3" customWidth="1"/>
    <col min="15" max="15" width="13.5703125" style="3" bestFit="1" customWidth="1"/>
    <col min="16" max="16" width="13.28515625" style="1" bestFit="1" customWidth="1"/>
    <col min="17" max="16384" width="8.85546875" style="1"/>
  </cols>
  <sheetData>
    <row r="1" spans="1:15" ht="18.75" x14ac:dyDescent="0.3">
      <c r="A1" s="2"/>
      <c r="B1" s="2"/>
      <c r="C1" s="2"/>
      <c r="D1" s="29"/>
      <c r="E1" s="28"/>
      <c r="F1" s="23" t="s">
        <v>0</v>
      </c>
      <c r="G1" s="23"/>
      <c r="H1" s="23"/>
      <c r="I1" s="23"/>
      <c r="J1" s="23"/>
      <c r="K1" s="28"/>
      <c r="L1" s="2"/>
      <c r="M1" s="2"/>
      <c r="N1" s="2"/>
    </row>
    <row r="2" spans="1:15" ht="15.75" x14ac:dyDescent="0.25">
      <c r="B2" s="26"/>
      <c r="C2" s="26"/>
      <c r="D2" s="27"/>
      <c r="E2" s="25"/>
      <c r="F2" s="24" t="s">
        <v>542</v>
      </c>
      <c r="G2" s="24"/>
      <c r="H2" s="22"/>
      <c r="I2" s="22"/>
      <c r="J2" s="24"/>
      <c r="K2" s="25"/>
      <c r="L2" s="26"/>
      <c r="M2" s="5" t="s">
        <v>540</v>
      </c>
      <c r="N2" s="4" t="s">
        <v>1</v>
      </c>
    </row>
    <row r="3" spans="1:15" x14ac:dyDescent="0.25">
      <c r="B3" s="2"/>
      <c r="C3" s="29"/>
      <c r="D3" s="29"/>
      <c r="E3" s="29"/>
      <c r="F3" s="22" t="s">
        <v>538</v>
      </c>
      <c r="G3" s="22"/>
      <c r="H3" s="22"/>
      <c r="I3" s="22"/>
      <c r="J3" s="22"/>
      <c r="K3" s="29"/>
      <c r="L3" s="29"/>
      <c r="M3" s="5" t="s">
        <v>539</v>
      </c>
      <c r="N3" s="4" t="s">
        <v>2</v>
      </c>
    </row>
    <row r="4" spans="1:15" s="2" customFormat="1" x14ac:dyDescent="0.25">
      <c r="A4" s="29"/>
      <c r="C4" s="29"/>
      <c r="D4" s="29"/>
      <c r="E4" s="29"/>
      <c r="F4" s="22" t="s">
        <v>543</v>
      </c>
      <c r="G4" s="22"/>
      <c r="H4" s="22"/>
      <c r="I4" s="22"/>
      <c r="J4" s="22"/>
      <c r="K4" s="29"/>
      <c r="L4" s="29"/>
      <c r="M4" s="29"/>
      <c r="N4" s="29"/>
      <c r="O4" s="29"/>
    </row>
    <row r="5" spans="1:15" s="2" customFormat="1" x14ac:dyDescent="0.25">
      <c r="A5" s="29"/>
      <c r="C5" s="29"/>
      <c r="E5" s="29"/>
      <c r="F5" s="30" t="s">
        <v>544</v>
      </c>
      <c r="G5" s="22"/>
      <c r="H5" s="22"/>
      <c r="I5" s="22"/>
      <c r="J5" s="22"/>
      <c r="K5" s="29"/>
      <c r="L5" s="29"/>
      <c r="M5" s="29"/>
      <c r="N5" s="29"/>
      <c r="O5" s="29"/>
    </row>
    <row r="6" spans="1:15" s="2" customFormat="1" x14ac:dyDescent="0.25">
      <c r="C6" s="29"/>
      <c r="E6" s="29"/>
      <c r="F6" s="22" t="s">
        <v>541</v>
      </c>
      <c r="G6" s="22"/>
      <c r="H6" s="22"/>
      <c r="I6" s="22"/>
      <c r="J6" s="22"/>
      <c r="K6" s="29"/>
      <c r="L6" s="29"/>
      <c r="M6" s="29"/>
      <c r="N6" s="29"/>
      <c r="O6" s="29"/>
    </row>
    <row r="7" spans="1:15" s="9" customFormat="1" ht="28.15" customHeight="1" x14ac:dyDescent="0.25">
      <c r="A7" s="6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8" t="s">
        <v>528</v>
      </c>
    </row>
    <row r="8" spans="1:15" x14ac:dyDescent="0.25">
      <c r="A8" s="10" t="s">
        <v>17</v>
      </c>
      <c r="B8" s="10"/>
      <c r="C8" s="11">
        <v>7820692.4399999995</v>
      </c>
      <c r="D8" s="11">
        <v>20004</v>
      </c>
      <c r="E8" s="11">
        <v>0</v>
      </c>
      <c r="F8" s="11">
        <v>13145.04</v>
      </c>
      <c r="G8" s="11">
        <v>12754673.770000001</v>
      </c>
      <c r="H8" s="11">
        <v>5913390.5800000001</v>
      </c>
      <c r="I8" s="11">
        <v>337921.25</v>
      </c>
      <c r="J8" s="11"/>
      <c r="K8" s="11"/>
      <c r="L8" s="11"/>
      <c r="M8" s="11">
        <f>SUM(C8:I8)</f>
        <v>26859827.079999998</v>
      </c>
      <c r="N8" s="11"/>
      <c r="O8" s="12"/>
    </row>
    <row r="9" spans="1:15" x14ac:dyDescent="0.25">
      <c r="A9" s="21" t="s">
        <v>17</v>
      </c>
      <c r="B9" s="1" t="s">
        <v>17</v>
      </c>
      <c r="C9" s="3">
        <v>638308.54000000015</v>
      </c>
      <c r="H9" s="3">
        <v>447786.63000000006</v>
      </c>
      <c r="I9" s="3">
        <v>258146.61</v>
      </c>
      <c r="J9" s="3">
        <v>535207.65</v>
      </c>
      <c r="K9" s="3">
        <v>0</v>
      </c>
      <c r="L9" s="3">
        <v>7500</v>
      </c>
      <c r="M9" s="3">
        <v>1886949.43</v>
      </c>
      <c r="O9" s="13"/>
    </row>
    <row r="10" spans="1:15" x14ac:dyDescent="0.25">
      <c r="A10" s="21" t="s">
        <v>17</v>
      </c>
      <c r="B10" s="1" t="s">
        <v>18</v>
      </c>
      <c r="C10" s="3">
        <v>148469.43999999997</v>
      </c>
      <c r="H10" s="3">
        <v>104635.18999999999</v>
      </c>
      <c r="I10" s="3">
        <v>63962.140000000007</v>
      </c>
      <c r="J10" s="3">
        <v>125423.71</v>
      </c>
      <c r="K10" s="3">
        <v>0</v>
      </c>
      <c r="L10" s="3">
        <v>4000</v>
      </c>
      <c r="M10" s="3">
        <v>446490.48</v>
      </c>
      <c r="O10" s="13"/>
    </row>
    <row r="11" spans="1:15" x14ac:dyDescent="0.25">
      <c r="A11" s="21" t="s">
        <v>17</v>
      </c>
      <c r="B11" s="1" t="s">
        <v>19</v>
      </c>
      <c r="C11" s="3">
        <v>927936.14</v>
      </c>
      <c r="H11" s="3">
        <v>652408.95000000007</v>
      </c>
      <c r="I11" s="3">
        <v>373803.2</v>
      </c>
      <c r="J11" s="3">
        <v>780860.26</v>
      </c>
      <c r="K11" s="3">
        <v>0</v>
      </c>
      <c r="L11" s="3">
        <v>10000</v>
      </c>
      <c r="M11" s="3">
        <v>2745008.55</v>
      </c>
      <c r="O11" s="13"/>
    </row>
    <row r="12" spans="1:15" x14ac:dyDescent="0.25">
      <c r="A12" s="21" t="s">
        <v>17</v>
      </c>
      <c r="B12" s="1" t="s">
        <v>20</v>
      </c>
      <c r="C12" s="3">
        <v>516106.38999999996</v>
      </c>
      <c r="H12" s="3">
        <v>363292.57999999996</v>
      </c>
      <c r="I12" s="3">
        <v>210244.79</v>
      </c>
      <c r="J12" s="3">
        <v>435142.93</v>
      </c>
      <c r="K12" s="3">
        <v>0</v>
      </c>
      <c r="L12" s="3">
        <v>7500</v>
      </c>
      <c r="M12" s="3">
        <v>1532286.69</v>
      </c>
      <c r="O12" s="13"/>
    </row>
    <row r="13" spans="1:15" x14ac:dyDescent="0.25">
      <c r="A13" s="21" t="s">
        <v>17</v>
      </c>
      <c r="B13" s="1" t="s">
        <v>21</v>
      </c>
      <c r="C13" s="3">
        <v>99535.700000000012</v>
      </c>
      <c r="H13" s="3">
        <v>69873.25</v>
      </c>
      <c r="I13" s="3">
        <v>44328.86</v>
      </c>
      <c r="J13" s="3">
        <v>83549.759999999995</v>
      </c>
      <c r="K13" s="3">
        <v>0</v>
      </c>
      <c r="L13" s="3">
        <v>3000</v>
      </c>
      <c r="M13" s="3">
        <v>300287.57</v>
      </c>
      <c r="O13" s="13"/>
    </row>
    <row r="14" spans="1:15" x14ac:dyDescent="0.25">
      <c r="A14" s="21" t="s">
        <v>17</v>
      </c>
      <c r="B14" s="1" t="s">
        <v>22</v>
      </c>
      <c r="C14" s="3">
        <v>1849366.5600000003</v>
      </c>
      <c r="H14" s="3">
        <v>1297553.8699999999</v>
      </c>
      <c r="I14" s="3">
        <v>738909.38</v>
      </c>
      <c r="J14" s="3">
        <v>1551013.06</v>
      </c>
      <c r="K14" s="3">
        <v>0</v>
      </c>
      <c r="L14" s="3">
        <v>10000</v>
      </c>
      <c r="M14" s="3">
        <v>5446842.8700000001</v>
      </c>
      <c r="O14" s="13"/>
    </row>
    <row r="15" spans="1:15" x14ac:dyDescent="0.25">
      <c r="A15" s="21" t="s">
        <v>17</v>
      </c>
      <c r="B15" s="1" t="s">
        <v>23</v>
      </c>
      <c r="C15" s="3">
        <v>1252517.32</v>
      </c>
      <c r="H15" s="3">
        <v>879761.94</v>
      </c>
      <c r="I15" s="3">
        <v>502461.3</v>
      </c>
      <c r="J15" s="3">
        <v>1052338.6300000001</v>
      </c>
      <c r="K15" s="3">
        <v>0</v>
      </c>
      <c r="L15" s="3">
        <v>10000</v>
      </c>
      <c r="M15" s="3">
        <v>3697079.1900000004</v>
      </c>
      <c r="O15" s="13"/>
    </row>
    <row r="16" spans="1:15" x14ac:dyDescent="0.25">
      <c r="A16" s="21" t="s">
        <v>17</v>
      </c>
      <c r="B16" s="1" t="s">
        <v>24</v>
      </c>
      <c r="C16" s="3">
        <v>719253.87</v>
      </c>
      <c r="H16" s="3">
        <v>504440.22000000003</v>
      </c>
      <c r="I16" s="3">
        <v>290210.17</v>
      </c>
      <c r="J16" s="3">
        <v>602823.27999999991</v>
      </c>
      <c r="K16" s="3">
        <v>0</v>
      </c>
      <c r="L16" s="3">
        <v>7500</v>
      </c>
      <c r="M16" s="3">
        <v>2124227.5400000005</v>
      </c>
      <c r="O16" s="13"/>
    </row>
    <row r="17" spans="1:15" x14ac:dyDescent="0.25">
      <c r="A17" s="21" t="s">
        <v>17</v>
      </c>
      <c r="B17" s="1" t="s">
        <v>25</v>
      </c>
      <c r="C17" s="3">
        <v>385481.24000000005</v>
      </c>
      <c r="H17" s="3">
        <v>270401.5</v>
      </c>
      <c r="I17" s="3">
        <v>157788.19999999995</v>
      </c>
      <c r="J17" s="3">
        <v>323175.62</v>
      </c>
      <c r="K17" s="3">
        <v>0</v>
      </c>
      <c r="L17" s="3">
        <v>6000</v>
      </c>
      <c r="M17" s="3">
        <v>1142846.56</v>
      </c>
      <c r="O17" s="13"/>
    </row>
    <row r="18" spans="1:15" x14ac:dyDescent="0.25">
      <c r="A18" s="21" t="s">
        <v>17</v>
      </c>
      <c r="B18" s="1" t="s">
        <v>26</v>
      </c>
      <c r="C18" s="3">
        <v>3441287.6900000004</v>
      </c>
      <c r="H18" s="3">
        <v>2415102.6599999997</v>
      </c>
      <c r="I18" s="3">
        <v>1371129.1400000001</v>
      </c>
      <c r="J18" s="3">
        <v>2887327.5300000003</v>
      </c>
      <c r="K18" s="3">
        <v>0</v>
      </c>
      <c r="L18" s="3">
        <v>10000</v>
      </c>
      <c r="M18" s="3">
        <v>10124847.019999998</v>
      </c>
      <c r="O18" s="13"/>
    </row>
    <row r="19" spans="1:15" x14ac:dyDescent="0.25">
      <c r="A19" s="21" t="s">
        <v>17</v>
      </c>
      <c r="B19" s="1" t="s">
        <v>27</v>
      </c>
      <c r="C19" s="3">
        <v>89269.430000000022</v>
      </c>
      <c r="H19" s="3">
        <v>62652.19000000001</v>
      </c>
      <c r="I19" s="3">
        <v>40244.86</v>
      </c>
      <c r="J19" s="3">
        <v>74904.569999999992</v>
      </c>
      <c r="K19" s="3">
        <v>0</v>
      </c>
      <c r="L19" s="3">
        <v>3000</v>
      </c>
      <c r="M19" s="3">
        <v>270071.05</v>
      </c>
      <c r="O19" s="13"/>
    </row>
    <row r="20" spans="1:15" x14ac:dyDescent="0.25">
      <c r="A20" s="21" t="s">
        <v>17</v>
      </c>
      <c r="B20" s="1" t="s">
        <v>28</v>
      </c>
      <c r="C20" s="3">
        <v>620155.22</v>
      </c>
      <c r="H20" s="3">
        <v>435424.28</v>
      </c>
      <c r="I20" s="3">
        <v>251122.94000000003</v>
      </c>
      <c r="J20" s="3">
        <v>520711.28</v>
      </c>
      <c r="K20" s="3">
        <v>0</v>
      </c>
      <c r="L20" s="3">
        <v>7500</v>
      </c>
      <c r="M20" s="3">
        <v>1834913.7199999997</v>
      </c>
      <c r="O20" s="13"/>
    </row>
    <row r="21" spans="1:15" x14ac:dyDescent="0.25">
      <c r="A21" s="21" t="s">
        <v>17</v>
      </c>
      <c r="B21" s="1" t="s">
        <v>29</v>
      </c>
      <c r="C21" s="3">
        <v>691737.12000000011</v>
      </c>
      <c r="H21" s="3">
        <v>485907.74</v>
      </c>
      <c r="I21" s="3">
        <v>279664.20999999996</v>
      </c>
      <c r="J21" s="3">
        <v>581251.09</v>
      </c>
      <c r="K21" s="3">
        <v>0</v>
      </c>
      <c r="L21" s="3">
        <v>7500</v>
      </c>
      <c r="M21" s="3">
        <v>2046060.1599999997</v>
      </c>
      <c r="O21" s="13"/>
    </row>
    <row r="22" spans="1:15" x14ac:dyDescent="0.25">
      <c r="A22" s="21" t="s">
        <v>17</v>
      </c>
      <c r="B22" s="1" t="s">
        <v>30</v>
      </c>
      <c r="C22" s="3">
        <v>573908.84</v>
      </c>
      <c r="H22" s="3">
        <v>402511.70999999996</v>
      </c>
      <c r="I22" s="3">
        <v>232538.84000000003</v>
      </c>
      <c r="J22" s="3">
        <v>481020.88</v>
      </c>
      <c r="K22" s="3">
        <v>0</v>
      </c>
      <c r="L22" s="3">
        <v>7500</v>
      </c>
      <c r="M22" s="3">
        <v>1697480.2700000003</v>
      </c>
      <c r="O22" s="13"/>
    </row>
    <row r="23" spans="1:15" x14ac:dyDescent="0.25">
      <c r="A23" s="10" t="s">
        <v>31</v>
      </c>
      <c r="B23" s="10"/>
      <c r="C23" s="11">
        <v>151880.20000000001</v>
      </c>
      <c r="D23" s="11">
        <v>20004</v>
      </c>
      <c r="E23" s="11">
        <v>165957</v>
      </c>
      <c r="F23" s="11">
        <v>0</v>
      </c>
      <c r="G23" s="11">
        <v>103662</v>
      </c>
      <c r="H23" s="11">
        <v>151731.53</v>
      </c>
      <c r="I23" s="11">
        <v>21261.140000000003</v>
      </c>
      <c r="J23" s="11"/>
      <c r="K23" s="11"/>
      <c r="L23" s="11"/>
      <c r="M23" s="11">
        <f>SUM(C23:I23)</f>
        <v>614495.87</v>
      </c>
      <c r="N23" s="11">
        <v>175507.53</v>
      </c>
      <c r="O23" s="12"/>
    </row>
    <row r="24" spans="1:15" x14ac:dyDescent="0.25">
      <c r="A24" s="10" t="s">
        <v>32</v>
      </c>
      <c r="B24" s="10"/>
      <c r="C24" s="11">
        <v>754956.67999999993</v>
      </c>
      <c r="D24" s="11">
        <v>20004</v>
      </c>
      <c r="E24" s="11">
        <v>46941.239999999991</v>
      </c>
      <c r="F24" s="11">
        <v>675</v>
      </c>
      <c r="G24" s="11">
        <v>599094.04</v>
      </c>
      <c r="H24" s="11">
        <v>489993.18999999994</v>
      </c>
      <c r="I24" s="11">
        <v>177504.26</v>
      </c>
      <c r="J24" s="11"/>
      <c r="K24" s="11"/>
      <c r="L24" s="11"/>
      <c r="M24" s="11">
        <f>SUM(C24:I24)</f>
        <v>2089168.41</v>
      </c>
      <c r="N24" s="11">
        <v>115443.015</v>
      </c>
      <c r="O24" s="12"/>
    </row>
    <row r="25" spans="1:15" x14ac:dyDescent="0.25">
      <c r="A25" s="21" t="s">
        <v>32</v>
      </c>
      <c r="B25" s="1" t="s">
        <v>32</v>
      </c>
      <c r="C25" s="3">
        <v>1469.7800000000002</v>
      </c>
      <c r="H25" s="3">
        <v>1033.2499999999998</v>
      </c>
      <c r="I25" s="3">
        <v>5601.05</v>
      </c>
      <c r="J25" s="3">
        <v>1236.6100000000001</v>
      </c>
      <c r="K25" s="3">
        <v>0</v>
      </c>
      <c r="L25" s="3">
        <v>1000</v>
      </c>
      <c r="M25" s="3">
        <v>10340.690000000002</v>
      </c>
      <c r="O25" s="13"/>
    </row>
    <row r="26" spans="1:15" x14ac:dyDescent="0.25">
      <c r="A26" s="21" t="s">
        <v>32</v>
      </c>
      <c r="B26" s="1" t="s">
        <v>33</v>
      </c>
      <c r="C26" s="3">
        <v>63050.380000000005</v>
      </c>
      <c r="H26" s="3">
        <v>44356.39</v>
      </c>
      <c r="I26" s="3">
        <v>39178.939999999995</v>
      </c>
      <c r="J26" s="3">
        <v>53110.01</v>
      </c>
      <c r="K26" s="3">
        <v>0</v>
      </c>
      <c r="L26" s="3">
        <v>2000</v>
      </c>
      <c r="M26" s="3">
        <v>201695.71999999997</v>
      </c>
      <c r="O26" s="13"/>
    </row>
    <row r="27" spans="1:15" x14ac:dyDescent="0.25">
      <c r="A27" s="21" t="s">
        <v>32</v>
      </c>
      <c r="B27" s="1" t="s">
        <v>34</v>
      </c>
      <c r="C27" s="3">
        <v>36972.129999999997</v>
      </c>
      <c r="H27" s="3">
        <v>25996.240000000005</v>
      </c>
      <c r="I27" s="3">
        <v>24952.95</v>
      </c>
      <c r="J27" s="3">
        <v>31116.080000000002</v>
      </c>
      <c r="K27" s="3">
        <v>0</v>
      </c>
      <c r="L27" s="3">
        <v>1000</v>
      </c>
      <c r="M27" s="3">
        <v>120037.40000000001</v>
      </c>
      <c r="O27" s="13"/>
    </row>
    <row r="28" spans="1:15" x14ac:dyDescent="0.25">
      <c r="A28" s="21" t="s">
        <v>32</v>
      </c>
      <c r="B28" s="1" t="s">
        <v>35</v>
      </c>
      <c r="C28" s="3">
        <v>7975.71</v>
      </c>
      <c r="H28" s="3">
        <v>5605.0500000000011</v>
      </c>
      <c r="I28" s="3">
        <v>9146.08</v>
      </c>
      <c r="J28" s="3">
        <v>6706.74</v>
      </c>
      <c r="K28" s="3">
        <v>0</v>
      </c>
      <c r="L28" s="3">
        <v>1000</v>
      </c>
      <c r="M28" s="3">
        <v>30433.58</v>
      </c>
      <c r="O28" s="13"/>
    </row>
    <row r="29" spans="1:15" x14ac:dyDescent="0.25">
      <c r="A29" s="21" t="s">
        <v>32</v>
      </c>
      <c r="B29" s="1" t="s">
        <v>36</v>
      </c>
      <c r="C29" s="3">
        <v>19839.48</v>
      </c>
      <c r="H29" s="3">
        <v>13940.539999999999</v>
      </c>
      <c r="I29" s="3">
        <v>15609.87</v>
      </c>
      <c r="J29" s="3">
        <v>16679.170000000002</v>
      </c>
      <c r="K29" s="3">
        <v>0</v>
      </c>
      <c r="L29" s="3">
        <v>1000</v>
      </c>
      <c r="M29" s="3">
        <v>67069.06</v>
      </c>
      <c r="O29" s="13"/>
    </row>
    <row r="30" spans="1:15" x14ac:dyDescent="0.25">
      <c r="A30" s="10" t="s">
        <v>37</v>
      </c>
      <c r="B30" s="10"/>
      <c r="C30" s="11">
        <v>2555789.1299999994</v>
      </c>
      <c r="D30" s="11">
        <v>20004</v>
      </c>
      <c r="E30" s="11">
        <v>85579.680000000008</v>
      </c>
      <c r="F30" s="11">
        <v>804.96000000000015</v>
      </c>
      <c r="G30" s="11">
        <v>2205607.8499999996</v>
      </c>
      <c r="H30" s="11">
        <v>1658226.6000000003</v>
      </c>
      <c r="I30" s="11">
        <v>369349.39999999991</v>
      </c>
      <c r="J30" s="11"/>
      <c r="K30" s="11"/>
      <c r="L30" s="11"/>
      <c r="M30" s="11">
        <f>SUM(C30:I30)</f>
        <v>6895361.6199999992</v>
      </c>
      <c r="N30" s="11">
        <v>152720.245</v>
      </c>
      <c r="O30" s="12"/>
    </row>
    <row r="31" spans="1:15" x14ac:dyDescent="0.25">
      <c r="A31" s="21" t="s">
        <v>37</v>
      </c>
      <c r="B31" s="1" t="s">
        <v>38</v>
      </c>
      <c r="C31" s="3">
        <v>13773.710000000001</v>
      </c>
      <c r="H31" s="3">
        <v>9694.67</v>
      </c>
      <c r="I31" s="3">
        <v>10415.660000000002</v>
      </c>
      <c r="J31" s="3">
        <v>11611.48</v>
      </c>
      <c r="K31" s="3">
        <v>0</v>
      </c>
      <c r="L31" s="3">
        <v>1000</v>
      </c>
      <c r="M31" s="3">
        <v>46495.519999999997</v>
      </c>
      <c r="O31" s="13"/>
    </row>
    <row r="32" spans="1:15" x14ac:dyDescent="0.25">
      <c r="A32" s="21" t="s">
        <v>37</v>
      </c>
      <c r="B32" s="1" t="s">
        <v>39</v>
      </c>
      <c r="C32" s="3">
        <v>876717.57000000007</v>
      </c>
      <c r="H32" s="3">
        <v>614342.25999999989</v>
      </c>
      <c r="I32" s="3">
        <v>359740.06</v>
      </c>
      <c r="J32" s="3">
        <v>733759.89</v>
      </c>
      <c r="K32" s="3">
        <v>0</v>
      </c>
      <c r="L32" s="3">
        <v>10000</v>
      </c>
      <c r="M32" s="3">
        <v>2594559.7799999998</v>
      </c>
      <c r="O32" s="13"/>
    </row>
    <row r="33" spans="1:15" x14ac:dyDescent="0.25">
      <c r="A33" s="21" t="s">
        <v>37</v>
      </c>
      <c r="B33" s="1" t="s">
        <v>40</v>
      </c>
      <c r="C33" s="3">
        <v>52454.7</v>
      </c>
      <c r="H33" s="3">
        <v>36908.19</v>
      </c>
      <c r="I33" s="3">
        <v>26174.990000000005</v>
      </c>
      <c r="J33" s="3">
        <v>44196.319999999992</v>
      </c>
      <c r="K33" s="3">
        <v>0</v>
      </c>
      <c r="L33" s="3">
        <v>2000</v>
      </c>
      <c r="M33" s="3">
        <v>161734.20000000001</v>
      </c>
      <c r="O33" s="13"/>
    </row>
    <row r="34" spans="1:15" x14ac:dyDescent="0.25">
      <c r="A34" s="21" t="s">
        <v>37</v>
      </c>
      <c r="B34" s="1" t="s">
        <v>41</v>
      </c>
      <c r="C34" s="3">
        <v>142317.88999999998</v>
      </c>
      <c r="H34" s="3">
        <v>100138.45</v>
      </c>
      <c r="I34" s="3">
        <v>62794.410000000011</v>
      </c>
      <c r="J34" s="3">
        <v>119913.04999999999</v>
      </c>
      <c r="K34" s="3">
        <v>0</v>
      </c>
      <c r="L34" s="3">
        <v>4000</v>
      </c>
      <c r="M34" s="3">
        <v>429163.80000000005</v>
      </c>
      <c r="O34" s="13"/>
    </row>
    <row r="35" spans="1:15" ht="17.25" x14ac:dyDescent="0.25">
      <c r="A35" s="21" t="s">
        <v>37</v>
      </c>
      <c r="B35" s="1" t="s">
        <v>529</v>
      </c>
      <c r="C35" s="3">
        <v>197249.63999999998</v>
      </c>
      <c r="H35" s="3">
        <v>136231.75999999998</v>
      </c>
      <c r="I35" s="3">
        <v>82839.400000000023</v>
      </c>
      <c r="J35" s="3">
        <v>167660.90000000002</v>
      </c>
      <c r="K35" s="3">
        <v>6440</v>
      </c>
      <c r="L35" s="3">
        <v>6000</v>
      </c>
      <c r="M35" s="3">
        <v>589981.70000000007</v>
      </c>
      <c r="O35" s="13">
        <v>214450.25</v>
      </c>
    </row>
    <row r="36" spans="1:15" x14ac:dyDescent="0.25">
      <c r="A36" s="10" t="s">
        <v>42</v>
      </c>
      <c r="B36" s="10"/>
      <c r="C36" s="11">
        <v>1146306.5600000003</v>
      </c>
      <c r="D36" s="11">
        <v>20004</v>
      </c>
      <c r="E36" s="11">
        <v>141081.84000000003</v>
      </c>
      <c r="F36" s="11">
        <v>0</v>
      </c>
      <c r="G36" s="11">
        <v>793250.55</v>
      </c>
      <c r="H36" s="11">
        <v>743939.88</v>
      </c>
      <c r="I36" s="11">
        <v>302583.89000000007</v>
      </c>
      <c r="J36" s="11"/>
      <c r="K36" s="11"/>
      <c r="L36" s="11"/>
      <c r="M36" s="11">
        <f>SUM(C36:I36)</f>
        <v>3147166.72</v>
      </c>
      <c r="N36" s="11">
        <v>61771.974999999999</v>
      </c>
      <c r="O36" s="12"/>
    </row>
    <row r="37" spans="1:15" x14ac:dyDescent="0.25">
      <c r="A37" s="21" t="s">
        <v>42</v>
      </c>
      <c r="B37" s="1" t="s">
        <v>43</v>
      </c>
      <c r="C37" s="3">
        <v>31725.4</v>
      </c>
      <c r="H37" s="3">
        <v>22224.700000000004</v>
      </c>
      <c r="I37" s="3">
        <v>27475.61</v>
      </c>
      <c r="J37" s="3">
        <v>26540.12</v>
      </c>
      <c r="K37" s="3">
        <v>0</v>
      </c>
      <c r="L37" s="3">
        <v>1000</v>
      </c>
      <c r="M37" s="3">
        <v>108965.82999999999</v>
      </c>
      <c r="O37" s="13"/>
    </row>
    <row r="38" spans="1:15" x14ac:dyDescent="0.25">
      <c r="A38" s="10" t="s">
        <v>44</v>
      </c>
      <c r="B38" s="10"/>
      <c r="C38" s="11">
        <v>894423.49</v>
      </c>
      <c r="D38" s="11">
        <v>20004</v>
      </c>
      <c r="E38" s="11">
        <v>0</v>
      </c>
      <c r="F38" s="11">
        <v>1695</v>
      </c>
      <c r="G38" s="11">
        <v>583204.59000000008</v>
      </c>
      <c r="H38" s="11">
        <v>580395.24000000011</v>
      </c>
      <c r="I38" s="11">
        <v>105387.47</v>
      </c>
      <c r="J38" s="11"/>
      <c r="K38" s="11"/>
      <c r="L38" s="11"/>
      <c r="M38" s="11">
        <f>SUM(C38:I38)</f>
        <v>2185109.7900000005</v>
      </c>
      <c r="N38" s="11">
        <v>45721.885000000002</v>
      </c>
      <c r="O38" s="12"/>
    </row>
    <row r="39" spans="1:15" x14ac:dyDescent="0.25">
      <c r="A39" s="21" t="s">
        <v>44</v>
      </c>
      <c r="B39" s="1" t="s">
        <v>44</v>
      </c>
      <c r="C39" s="3">
        <v>49596.37</v>
      </c>
      <c r="H39" s="3">
        <v>34822.049999999996</v>
      </c>
      <c r="I39" s="3">
        <v>20472.02</v>
      </c>
      <c r="J39" s="3">
        <v>41642.219999999994</v>
      </c>
      <c r="K39" s="3">
        <v>0</v>
      </c>
      <c r="L39" s="3">
        <v>2000</v>
      </c>
      <c r="M39" s="3">
        <v>148532.66</v>
      </c>
      <c r="O39" s="13"/>
    </row>
    <row r="40" spans="1:15" x14ac:dyDescent="0.25">
      <c r="A40" s="21" t="s">
        <v>44</v>
      </c>
      <c r="B40" s="1" t="s">
        <v>45</v>
      </c>
      <c r="C40" s="3">
        <v>43402.14</v>
      </c>
      <c r="H40" s="3">
        <v>30469.839999999997</v>
      </c>
      <c r="I40" s="3">
        <v>18513.390000000003</v>
      </c>
      <c r="J40" s="3">
        <v>36435.199999999997</v>
      </c>
      <c r="K40" s="3">
        <v>0</v>
      </c>
      <c r="L40" s="3">
        <v>2000</v>
      </c>
      <c r="M40" s="3">
        <v>130820.57</v>
      </c>
      <c r="O40" s="13"/>
    </row>
    <row r="41" spans="1:15" x14ac:dyDescent="0.25">
      <c r="A41" s="10" t="s">
        <v>46</v>
      </c>
      <c r="B41" s="10"/>
      <c r="C41" s="11">
        <v>6607954.7200000007</v>
      </c>
      <c r="D41" s="11">
        <v>20004</v>
      </c>
      <c r="E41" s="11">
        <v>0</v>
      </c>
      <c r="F41" s="11">
        <v>52875</v>
      </c>
      <c r="G41" s="11">
        <v>10323021.15</v>
      </c>
      <c r="H41" s="11">
        <v>5017329.3</v>
      </c>
      <c r="I41" s="11">
        <v>790633.49</v>
      </c>
      <c r="J41" s="11"/>
      <c r="K41" s="11"/>
      <c r="L41" s="11"/>
      <c r="M41" s="11">
        <f>SUM(C41:I41)</f>
        <v>22811817.66</v>
      </c>
      <c r="N41" s="11"/>
      <c r="O41" s="12"/>
    </row>
    <row r="42" spans="1:15" x14ac:dyDescent="0.25">
      <c r="A42" s="21" t="s">
        <v>46</v>
      </c>
      <c r="B42" s="1" t="s">
        <v>47</v>
      </c>
      <c r="C42" s="3">
        <v>893225.96000000008</v>
      </c>
      <c r="H42" s="3">
        <v>627208.82999999996</v>
      </c>
      <c r="I42" s="3">
        <v>388518.33999999997</v>
      </c>
      <c r="J42" s="3">
        <v>750102.65000000014</v>
      </c>
      <c r="K42" s="3">
        <v>0</v>
      </c>
      <c r="L42" s="3">
        <v>10000</v>
      </c>
      <c r="M42" s="3">
        <v>2669055.7800000003</v>
      </c>
      <c r="O42" s="13"/>
    </row>
    <row r="43" spans="1:15" x14ac:dyDescent="0.25">
      <c r="A43" s="21" t="s">
        <v>46</v>
      </c>
      <c r="B43" s="1" t="s">
        <v>48</v>
      </c>
      <c r="C43" s="3">
        <v>521564.3</v>
      </c>
      <c r="H43" s="3">
        <v>365876.95</v>
      </c>
      <c r="I43" s="3">
        <v>228667.90999999997</v>
      </c>
      <c r="J43" s="3">
        <v>437298.43000000005</v>
      </c>
      <c r="K43" s="3">
        <v>0</v>
      </c>
      <c r="L43" s="3">
        <v>7500</v>
      </c>
      <c r="M43" s="3">
        <v>1560907.59</v>
      </c>
      <c r="O43" s="13"/>
    </row>
    <row r="44" spans="1:15" x14ac:dyDescent="0.25">
      <c r="A44" s="21" t="s">
        <v>46</v>
      </c>
      <c r="B44" s="1" t="s">
        <v>49</v>
      </c>
      <c r="C44" s="3">
        <v>88965.049999999988</v>
      </c>
      <c r="H44" s="3">
        <v>62420.100000000006</v>
      </c>
      <c r="I44" s="3">
        <v>42991.89</v>
      </c>
      <c r="J44" s="3">
        <v>74613.31</v>
      </c>
      <c r="K44" s="3">
        <v>0</v>
      </c>
      <c r="L44" s="3">
        <v>3000</v>
      </c>
      <c r="M44" s="3">
        <v>271990.34999999998</v>
      </c>
      <c r="O44" s="13"/>
    </row>
    <row r="45" spans="1:15" x14ac:dyDescent="0.25">
      <c r="A45" s="21" t="s">
        <v>46</v>
      </c>
      <c r="B45" s="1" t="s">
        <v>50</v>
      </c>
      <c r="C45" s="3">
        <v>1019975.2299999997</v>
      </c>
      <c r="H45" s="3">
        <v>715488.7300000001</v>
      </c>
      <c r="I45" s="3">
        <v>442585.58</v>
      </c>
      <c r="J45" s="3">
        <v>855139.33</v>
      </c>
      <c r="K45" s="3">
        <v>0</v>
      </c>
      <c r="L45" s="3">
        <v>10000</v>
      </c>
      <c r="M45" s="3">
        <v>3043188.87</v>
      </c>
      <c r="O45" s="13"/>
    </row>
    <row r="46" spans="1:15" x14ac:dyDescent="0.25">
      <c r="A46" s="21" t="s">
        <v>46</v>
      </c>
      <c r="B46" s="1" t="s">
        <v>51</v>
      </c>
      <c r="C46" s="3">
        <v>346929.15999999992</v>
      </c>
      <c r="H46" s="3">
        <v>243475.24999999997</v>
      </c>
      <c r="I46" s="3">
        <v>153765.85</v>
      </c>
      <c r="J46" s="3">
        <v>291081.69999999995</v>
      </c>
      <c r="K46" s="3">
        <v>0</v>
      </c>
      <c r="L46" s="3">
        <v>6000</v>
      </c>
      <c r="M46" s="3">
        <v>1041251.96</v>
      </c>
      <c r="O46" s="13"/>
    </row>
    <row r="47" spans="1:15" x14ac:dyDescent="0.25">
      <c r="A47" s="21" t="s">
        <v>46</v>
      </c>
      <c r="B47" s="1" t="s">
        <v>52</v>
      </c>
      <c r="C47" s="3">
        <v>196936.73</v>
      </c>
      <c r="H47" s="3">
        <v>138346.23999999999</v>
      </c>
      <c r="I47" s="3">
        <v>89433.53</v>
      </c>
      <c r="J47" s="3">
        <v>165498.78</v>
      </c>
      <c r="K47" s="3">
        <v>0</v>
      </c>
      <c r="L47" s="3">
        <v>5000</v>
      </c>
      <c r="M47" s="3">
        <v>595215.28</v>
      </c>
      <c r="O47" s="13"/>
    </row>
    <row r="48" spans="1:15" x14ac:dyDescent="0.25">
      <c r="A48" s="21" t="s">
        <v>46</v>
      </c>
      <c r="B48" s="1" t="s">
        <v>53</v>
      </c>
      <c r="C48" s="3">
        <v>204683.99</v>
      </c>
      <c r="H48" s="3">
        <v>143717.51</v>
      </c>
      <c r="I48" s="3">
        <v>92725.19</v>
      </c>
      <c r="J48" s="3">
        <v>171870.97999999998</v>
      </c>
      <c r="K48" s="3">
        <v>0</v>
      </c>
      <c r="L48" s="3">
        <v>6000</v>
      </c>
      <c r="M48" s="3">
        <v>618997.66999999993</v>
      </c>
      <c r="O48" s="13"/>
    </row>
    <row r="49" spans="1:15" x14ac:dyDescent="0.25">
      <c r="A49" s="21" t="s">
        <v>46</v>
      </c>
      <c r="B49" s="1" t="s">
        <v>54</v>
      </c>
      <c r="C49" s="3">
        <v>200471.49000000005</v>
      </c>
      <c r="H49" s="3">
        <v>140713.68000000002</v>
      </c>
      <c r="I49" s="3">
        <v>90891.23000000001</v>
      </c>
      <c r="J49" s="3">
        <v>168244.19000000003</v>
      </c>
      <c r="K49" s="3">
        <v>0</v>
      </c>
      <c r="L49" s="3">
        <v>6000</v>
      </c>
      <c r="M49" s="3">
        <v>606320.59</v>
      </c>
      <c r="O49" s="13"/>
    </row>
    <row r="50" spans="1:15" x14ac:dyDescent="0.25">
      <c r="A50" s="21" t="s">
        <v>46</v>
      </c>
      <c r="B50" s="1" t="s">
        <v>55</v>
      </c>
      <c r="C50" s="3">
        <v>291447.56</v>
      </c>
      <c r="H50" s="3">
        <v>204638.88</v>
      </c>
      <c r="I50" s="3">
        <v>129996.32999999997</v>
      </c>
      <c r="J50" s="3">
        <v>244727.18</v>
      </c>
      <c r="K50" s="3">
        <v>0</v>
      </c>
      <c r="L50" s="3">
        <v>6000</v>
      </c>
      <c r="M50" s="3">
        <v>876809.94999999984</v>
      </c>
      <c r="O50" s="13"/>
    </row>
    <row r="51" spans="1:15" x14ac:dyDescent="0.25">
      <c r="A51" s="21" t="s">
        <v>46</v>
      </c>
      <c r="B51" s="1" t="s">
        <v>56</v>
      </c>
      <c r="C51" s="3">
        <v>133176.40999999997</v>
      </c>
      <c r="H51" s="3">
        <v>93523.4</v>
      </c>
      <c r="I51" s="3">
        <v>62015.68</v>
      </c>
      <c r="J51" s="3">
        <v>111854.95999999999</v>
      </c>
      <c r="K51" s="3">
        <v>0</v>
      </c>
      <c r="L51" s="3">
        <v>4000</v>
      </c>
      <c r="M51" s="3">
        <v>404570.44999999995</v>
      </c>
      <c r="O51" s="13"/>
    </row>
    <row r="52" spans="1:15" x14ac:dyDescent="0.25">
      <c r="A52" s="21" t="s">
        <v>46</v>
      </c>
      <c r="B52" s="1" t="s">
        <v>57</v>
      </c>
      <c r="C52" s="3">
        <v>339422.25999999995</v>
      </c>
      <c r="H52" s="3">
        <v>238313.66999999998</v>
      </c>
      <c r="I52" s="3">
        <v>150599.15</v>
      </c>
      <c r="J52" s="3">
        <v>284990.96000000002</v>
      </c>
      <c r="K52" s="3">
        <v>0</v>
      </c>
      <c r="L52" s="3">
        <v>6000</v>
      </c>
      <c r="M52" s="3">
        <v>1019326.04</v>
      </c>
      <c r="O52" s="13"/>
    </row>
    <row r="53" spans="1:15" x14ac:dyDescent="0.25">
      <c r="A53" s="21" t="s">
        <v>46</v>
      </c>
      <c r="B53" s="1" t="s">
        <v>58</v>
      </c>
      <c r="C53" s="3">
        <v>151019.51999999999</v>
      </c>
      <c r="H53" s="3">
        <v>106045.97</v>
      </c>
      <c r="I53" s="3">
        <v>69677.389999999985</v>
      </c>
      <c r="J53" s="3">
        <v>126826.28000000001</v>
      </c>
      <c r="K53" s="3">
        <v>0</v>
      </c>
      <c r="L53" s="3">
        <v>4000</v>
      </c>
      <c r="M53" s="3">
        <v>457569.16000000003</v>
      </c>
      <c r="O53" s="13"/>
    </row>
    <row r="54" spans="1:15" x14ac:dyDescent="0.25">
      <c r="A54" s="21" t="s">
        <v>46</v>
      </c>
      <c r="B54" s="1" t="s">
        <v>59</v>
      </c>
      <c r="C54" s="3">
        <v>152883.51999999999</v>
      </c>
      <c r="H54" s="3">
        <v>107257.61</v>
      </c>
      <c r="I54" s="3">
        <v>70426.540000000008</v>
      </c>
      <c r="J54" s="3">
        <v>128202.45999999999</v>
      </c>
      <c r="K54" s="3">
        <v>0</v>
      </c>
      <c r="L54" s="3">
        <v>4000</v>
      </c>
      <c r="M54" s="3">
        <v>462770.12999999995</v>
      </c>
      <c r="O54" s="13"/>
    </row>
    <row r="55" spans="1:15" x14ac:dyDescent="0.25">
      <c r="A55" s="21" t="s">
        <v>46</v>
      </c>
      <c r="B55" s="1" t="s">
        <v>60</v>
      </c>
      <c r="C55" s="3">
        <v>589727.58999999985</v>
      </c>
      <c r="H55" s="3">
        <v>414108.99000000005</v>
      </c>
      <c r="I55" s="3">
        <v>258145.64</v>
      </c>
      <c r="J55" s="3">
        <v>495257.39999999991</v>
      </c>
      <c r="K55" s="3">
        <v>0</v>
      </c>
      <c r="L55" s="3">
        <v>7500</v>
      </c>
      <c r="M55" s="3">
        <v>1764739.6199999994</v>
      </c>
      <c r="O55" s="13"/>
    </row>
    <row r="56" spans="1:15" x14ac:dyDescent="0.25">
      <c r="A56" s="21" t="s">
        <v>46</v>
      </c>
      <c r="B56" s="1" t="s">
        <v>61</v>
      </c>
      <c r="C56" s="3">
        <v>269987.57</v>
      </c>
      <c r="H56" s="3">
        <v>189539.86000000002</v>
      </c>
      <c r="I56" s="3">
        <v>120761.41</v>
      </c>
      <c r="J56" s="3">
        <v>226647.1</v>
      </c>
      <c r="K56" s="3">
        <v>0</v>
      </c>
      <c r="L56" s="3">
        <v>6000</v>
      </c>
      <c r="M56" s="3">
        <v>812935.94</v>
      </c>
      <c r="O56" s="13"/>
    </row>
    <row r="57" spans="1:15" x14ac:dyDescent="0.25">
      <c r="A57" s="21" t="s">
        <v>46</v>
      </c>
      <c r="B57" s="1" t="s">
        <v>62</v>
      </c>
      <c r="C57" s="3">
        <v>873375.65</v>
      </c>
      <c r="H57" s="3">
        <v>613638.42999999993</v>
      </c>
      <c r="I57" s="3">
        <v>380186.16</v>
      </c>
      <c r="J57" s="3">
        <v>734149.16</v>
      </c>
      <c r="K57" s="3">
        <v>0</v>
      </c>
      <c r="L57" s="3">
        <v>10000</v>
      </c>
      <c r="M57" s="3">
        <v>2611349.4</v>
      </c>
      <c r="O57" s="13"/>
    </row>
    <row r="58" spans="1:15" x14ac:dyDescent="0.25">
      <c r="A58" s="21" t="s">
        <v>46</v>
      </c>
      <c r="B58" s="1" t="s">
        <v>63</v>
      </c>
      <c r="C58" s="3">
        <v>245938.15000000005</v>
      </c>
      <c r="H58" s="3">
        <v>172746.77000000002</v>
      </c>
      <c r="I58" s="3">
        <v>110479.94999999998</v>
      </c>
      <c r="J58" s="3">
        <v>206634.00999999998</v>
      </c>
      <c r="K58" s="3">
        <v>0</v>
      </c>
      <c r="L58" s="3">
        <v>6000</v>
      </c>
      <c r="M58" s="3">
        <v>741798.88</v>
      </c>
      <c r="O58" s="13"/>
    </row>
    <row r="59" spans="1:15" x14ac:dyDescent="0.25">
      <c r="A59" s="21" t="s">
        <v>46</v>
      </c>
      <c r="B59" s="1" t="s">
        <v>64</v>
      </c>
      <c r="C59" s="3">
        <v>663248.76</v>
      </c>
      <c r="H59" s="3">
        <v>465600.35000000003</v>
      </c>
      <c r="I59" s="3">
        <v>289658.29000000004</v>
      </c>
      <c r="J59" s="3">
        <v>556737.38</v>
      </c>
      <c r="K59" s="3">
        <v>0</v>
      </c>
      <c r="L59" s="3">
        <v>7500</v>
      </c>
      <c r="M59" s="3">
        <v>1982744.7799999998</v>
      </c>
      <c r="O59" s="13"/>
    </row>
    <row r="60" spans="1:15" x14ac:dyDescent="0.25">
      <c r="A60" s="21" t="s">
        <v>46</v>
      </c>
      <c r="B60" s="1" t="s">
        <v>65</v>
      </c>
      <c r="C60" s="3">
        <v>563342.88000000012</v>
      </c>
      <c r="H60" s="3">
        <v>395315.17</v>
      </c>
      <c r="I60" s="3">
        <v>246669.51</v>
      </c>
      <c r="J60" s="3">
        <v>472581.08999999997</v>
      </c>
      <c r="K60" s="3">
        <v>0</v>
      </c>
      <c r="L60" s="3">
        <v>7500</v>
      </c>
      <c r="M60" s="3">
        <v>1685408.6499999997</v>
      </c>
      <c r="O60" s="13"/>
    </row>
    <row r="61" spans="1:15" x14ac:dyDescent="0.25">
      <c r="A61" s="10" t="s">
        <v>66</v>
      </c>
      <c r="B61" s="10"/>
      <c r="C61" s="11">
        <v>464657.74</v>
      </c>
      <c r="D61" s="11">
        <v>20004</v>
      </c>
      <c r="E61" s="11">
        <v>3313.0800000000004</v>
      </c>
      <c r="F61" s="11">
        <v>1254.96</v>
      </c>
      <c r="G61" s="11">
        <v>289065.78000000003</v>
      </c>
      <c r="H61" s="11">
        <v>301512.64</v>
      </c>
      <c r="I61" s="11">
        <v>104127.72</v>
      </c>
      <c r="J61" s="11"/>
      <c r="K61" s="11"/>
      <c r="L61" s="11"/>
      <c r="M61" s="11">
        <f>SUM(C61:I61)</f>
        <v>1183935.9200000002</v>
      </c>
      <c r="N61" s="11">
        <v>537393.4</v>
      </c>
      <c r="O61" s="12"/>
    </row>
    <row r="62" spans="1:15" x14ac:dyDescent="0.25">
      <c r="A62" s="21" t="s">
        <v>66</v>
      </c>
      <c r="B62" s="1" t="s">
        <v>67</v>
      </c>
      <c r="C62" s="3">
        <v>59968.030000000006</v>
      </c>
      <c r="H62" s="3">
        <v>41991.57</v>
      </c>
      <c r="I62" s="3">
        <v>23948.309999999998</v>
      </c>
      <c r="J62" s="3">
        <v>50131.63</v>
      </c>
      <c r="K62" s="3">
        <v>0</v>
      </c>
      <c r="L62" s="3">
        <v>2000</v>
      </c>
      <c r="M62" s="3">
        <v>178039.53999999998</v>
      </c>
      <c r="O62" s="13"/>
    </row>
    <row r="63" spans="1:15" x14ac:dyDescent="0.25">
      <c r="A63" s="10" t="s">
        <v>68</v>
      </c>
      <c r="B63" s="10"/>
      <c r="C63" s="11">
        <v>2421901.9400000004</v>
      </c>
      <c r="D63" s="11">
        <v>20004</v>
      </c>
      <c r="E63" s="11">
        <v>1101425.3999999997</v>
      </c>
      <c r="F63" s="11">
        <v>0</v>
      </c>
      <c r="G63" s="11">
        <v>2325043.25</v>
      </c>
      <c r="H63" s="11">
        <v>1961225.9700000002</v>
      </c>
      <c r="I63" s="11">
        <v>765748.05</v>
      </c>
      <c r="J63" s="11"/>
      <c r="K63" s="11"/>
      <c r="L63" s="11"/>
      <c r="M63" s="11">
        <f>SUM(C63:I63)</f>
        <v>8595348.6100000013</v>
      </c>
      <c r="N63" s="11">
        <v>732460.79500000004</v>
      </c>
      <c r="O63" s="12"/>
    </row>
    <row r="64" spans="1:15" x14ac:dyDescent="0.25">
      <c r="A64" s="21" t="s">
        <v>68</v>
      </c>
      <c r="B64" s="1" t="s">
        <v>69</v>
      </c>
      <c r="C64" s="3">
        <v>86024.550000000017</v>
      </c>
      <c r="H64" s="3">
        <v>60370.239999999998</v>
      </c>
      <c r="I64" s="3">
        <v>58726.23</v>
      </c>
      <c r="J64" s="3">
        <v>72172.95</v>
      </c>
      <c r="K64" s="3">
        <v>0</v>
      </c>
      <c r="L64" s="3">
        <v>3000</v>
      </c>
      <c r="M64" s="3">
        <v>280293.96999999997</v>
      </c>
      <c r="O64" s="13"/>
    </row>
    <row r="65" spans="1:15" ht="17.25" x14ac:dyDescent="0.25">
      <c r="A65" s="21" t="s">
        <v>68</v>
      </c>
      <c r="B65" s="1" t="s">
        <v>530</v>
      </c>
      <c r="C65" s="3" t="s">
        <v>527</v>
      </c>
      <c r="O65" s="13"/>
    </row>
    <row r="66" spans="1:15" x14ac:dyDescent="0.25">
      <c r="A66" s="10" t="s">
        <v>70</v>
      </c>
      <c r="B66" s="10"/>
      <c r="C66" s="11">
        <v>8495348.0299999993</v>
      </c>
      <c r="D66" s="11">
        <v>20004</v>
      </c>
      <c r="E66" s="11">
        <v>215014.68000000005</v>
      </c>
      <c r="F66" s="11">
        <v>3195</v>
      </c>
      <c r="G66" s="11">
        <v>8698162.0700000003</v>
      </c>
      <c r="H66" s="11">
        <v>5513935.7499999991</v>
      </c>
      <c r="I66" s="11">
        <v>1011553.3600000001</v>
      </c>
      <c r="J66" s="11"/>
      <c r="K66" s="11"/>
      <c r="L66" s="11"/>
      <c r="M66" s="11">
        <f>SUM(C66:I66)</f>
        <v>23957212.890000001</v>
      </c>
      <c r="N66" s="11">
        <v>498766.94</v>
      </c>
      <c r="O66" s="12"/>
    </row>
    <row r="67" spans="1:15" x14ac:dyDescent="0.25">
      <c r="A67" s="21" t="s">
        <v>70</v>
      </c>
      <c r="B67" s="1" t="s">
        <v>71</v>
      </c>
      <c r="C67" s="3">
        <v>962938.68</v>
      </c>
      <c r="H67" s="3">
        <v>675846.99000000011</v>
      </c>
      <c r="I67" s="3">
        <v>354287.2</v>
      </c>
      <c r="J67" s="3">
        <v>808036.32000000007</v>
      </c>
      <c r="K67" s="3">
        <v>0</v>
      </c>
      <c r="L67" s="3">
        <v>10000</v>
      </c>
      <c r="M67" s="3">
        <v>2811109.1900000004</v>
      </c>
      <c r="O67" s="13"/>
    </row>
    <row r="68" spans="1:15" x14ac:dyDescent="0.25">
      <c r="A68" s="21" t="s">
        <v>70</v>
      </c>
      <c r="B68" s="1" t="s">
        <v>72</v>
      </c>
      <c r="C68" s="3">
        <v>142956.51</v>
      </c>
      <c r="H68" s="3">
        <v>100335.8</v>
      </c>
      <c r="I68" s="3">
        <v>56684.640000000007</v>
      </c>
      <c r="J68" s="3">
        <v>119960.94000000002</v>
      </c>
      <c r="K68" s="3">
        <v>0</v>
      </c>
      <c r="L68" s="3">
        <v>4000</v>
      </c>
      <c r="M68" s="3">
        <v>423937.89</v>
      </c>
      <c r="O68" s="13"/>
    </row>
    <row r="69" spans="1:15" x14ac:dyDescent="0.25">
      <c r="A69" s="21" t="s">
        <v>70</v>
      </c>
      <c r="B69" s="1" t="s">
        <v>73</v>
      </c>
      <c r="C69" s="3">
        <v>64249.869999999988</v>
      </c>
      <c r="H69" s="3">
        <v>45099.76</v>
      </c>
      <c r="I69" s="3">
        <v>28121.459999999995</v>
      </c>
      <c r="J69" s="3">
        <v>53924.899999999994</v>
      </c>
      <c r="K69" s="3">
        <v>0</v>
      </c>
      <c r="L69" s="3">
        <v>2000</v>
      </c>
      <c r="M69" s="3">
        <v>193395.99</v>
      </c>
      <c r="O69" s="13"/>
    </row>
    <row r="70" spans="1:15" x14ac:dyDescent="0.25">
      <c r="A70" s="21" t="s">
        <v>70</v>
      </c>
      <c r="B70" s="1" t="s">
        <v>74</v>
      </c>
      <c r="C70" s="3">
        <v>52307.08</v>
      </c>
      <c r="H70" s="3">
        <v>36742.069999999992</v>
      </c>
      <c r="I70" s="3">
        <v>23799.370000000003</v>
      </c>
      <c r="J70" s="3">
        <v>43950.879999999997</v>
      </c>
      <c r="K70" s="3">
        <v>0</v>
      </c>
      <c r="L70" s="3">
        <v>2000</v>
      </c>
      <c r="M70" s="3">
        <v>158799.40000000002</v>
      </c>
      <c r="O70" s="13"/>
    </row>
    <row r="71" spans="1:15" x14ac:dyDescent="0.25">
      <c r="A71" s="21" t="s">
        <v>70</v>
      </c>
      <c r="B71" s="1" t="s">
        <v>70</v>
      </c>
      <c r="C71" s="3">
        <v>4319861.3999999994</v>
      </c>
      <c r="H71" s="3">
        <v>3031568.96</v>
      </c>
      <c r="I71" s="3">
        <v>1572458.52</v>
      </c>
      <c r="J71" s="3">
        <v>3624242.64</v>
      </c>
      <c r="K71" s="3">
        <v>0</v>
      </c>
      <c r="L71" s="3">
        <v>20000</v>
      </c>
      <c r="M71" s="3">
        <v>12568131.52</v>
      </c>
      <c r="O71" s="13"/>
    </row>
    <row r="72" spans="1:15" x14ac:dyDescent="0.25">
      <c r="A72" s="21" t="s">
        <v>70</v>
      </c>
      <c r="B72" s="1" t="s">
        <v>75</v>
      </c>
      <c r="C72" s="3">
        <v>57913.270000000004</v>
      </c>
      <c r="H72" s="3">
        <v>40512.69</v>
      </c>
      <c r="I72" s="3">
        <v>25750.989999999998</v>
      </c>
      <c r="J72" s="3">
        <v>48335.94000000001</v>
      </c>
      <c r="K72" s="3">
        <v>0</v>
      </c>
      <c r="L72" s="3">
        <v>2000</v>
      </c>
      <c r="M72" s="3">
        <v>174512.88999999998</v>
      </c>
      <c r="O72" s="13"/>
    </row>
    <row r="73" spans="1:15" x14ac:dyDescent="0.25">
      <c r="A73" s="21" t="s">
        <v>70</v>
      </c>
      <c r="B73" s="1" t="s">
        <v>76</v>
      </c>
      <c r="C73" s="3">
        <v>127380.83</v>
      </c>
      <c r="H73" s="3">
        <v>89400.95</v>
      </c>
      <c r="I73" s="3">
        <v>51030.159999999996</v>
      </c>
      <c r="J73" s="3">
        <v>106885.15</v>
      </c>
      <c r="K73" s="3">
        <v>0</v>
      </c>
      <c r="L73" s="3">
        <v>4000</v>
      </c>
      <c r="M73" s="3">
        <v>378697.08999999997</v>
      </c>
      <c r="O73" s="13"/>
    </row>
    <row r="74" spans="1:15" x14ac:dyDescent="0.25">
      <c r="A74" s="21" t="s">
        <v>70</v>
      </c>
      <c r="B74" s="1" t="s">
        <v>77</v>
      </c>
      <c r="C74" s="3">
        <v>103146.81</v>
      </c>
      <c r="H74" s="3">
        <v>72335.739999999991</v>
      </c>
      <c r="I74" s="3">
        <v>42206.18</v>
      </c>
      <c r="J74" s="3">
        <v>86439.900000000009</v>
      </c>
      <c r="K74" s="3">
        <v>0</v>
      </c>
      <c r="L74" s="3">
        <v>3000</v>
      </c>
      <c r="M74" s="3">
        <v>307128.63</v>
      </c>
      <c r="O74" s="13"/>
    </row>
    <row r="75" spans="1:15" x14ac:dyDescent="0.25">
      <c r="A75" s="21" t="s">
        <v>70</v>
      </c>
      <c r="B75" s="1" t="s">
        <v>78</v>
      </c>
      <c r="C75" s="3">
        <v>98462.81</v>
      </c>
      <c r="H75" s="3">
        <v>69124.190000000017</v>
      </c>
      <c r="I75" s="3">
        <v>40544.620000000003</v>
      </c>
      <c r="J75" s="3">
        <v>82657.12000000001</v>
      </c>
      <c r="K75" s="3">
        <v>0</v>
      </c>
      <c r="L75" s="3">
        <v>3000</v>
      </c>
      <c r="M75" s="3">
        <v>293788.74000000005</v>
      </c>
      <c r="O75" s="13"/>
    </row>
    <row r="76" spans="1:15" x14ac:dyDescent="0.25">
      <c r="A76" s="21" t="s">
        <v>70</v>
      </c>
      <c r="B76" s="1" t="s">
        <v>79</v>
      </c>
      <c r="C76" s="3">
        <v>75750.25</v>
      </c>
      <c r="H76" s="3">
        <v>53171.490000000005</v>
      </c>
      <c r="I76" s="3">
        <v>32295.46</v>
      </c>
      <c r="J76" s="3">
        <v>63575.479999999996</v>
      </c>
      <c r="K76" s="3">
        <v>0</v>
      </c>
      <c r="L76" s="3">
        <v>2000</v>
      </c>
      <c r="M76" s="3">
        <v>226792.67999999996</v>
      </c>
      <c r="O76" s="13"/>
    </row>
    <row r="77" spans="1:15" x14ac:dyDescent="0.25">
      <c r="A77" s="21" t="s">
        <v>70</v>
      </c>
      <c r="B77" s="1" t="s">
        <v>80</v>
      </c>
      <c r="C77" s="3">
        <v>124484.31000000001</v>
      </c>
      <c r="H77" s="3">
        <v>87233.999999999985</v>
      </c>
      <c r="I77" s="3">
        <v>49911.08</v>
      </c>
      <c r="J77" s="3">
        <v>104193.88999999998</v>
      </c>
      <c r="K77" s="3">
        <v>0</v>
      </c>
      <c r="L77" s="3">
        <v>4000</v>
      </c>
      <c r="M77" s="3">
        <v>369823.28</v>
      </c>
      <c r="O77" s="13"/>
    </row>
    <row r="78" spans="1:15" x14ac:dyDescent="0.25">
      <c r="A78" s="21" t="s">
        <v>70</v>
      </c>
      <c r="B78" s="1" t="s">
        <v>81</v>
      </c>
      <c r="C78" s="3">
        <v>205627.53</v>
      </c>
      <c r="H78" s="3">
        <v>144198.21</v>
      </c>
      <c r="I78" s="3">
        <v>79367.680000000008</v>
      </c>
      <c r="J78" s="3">
        <v>172309.62999999998</v>
      </c>
      <c r="K78" s="3">
        <v>0</v>
      </c>
      <c r="L78" s="3">
        <v>6000</v>
      </c>
      <c r="M78" s="3">
        <v>607503.05000000005</v>
      </c>
      <c r="O78" s="13"/>
    </row>
    <row r="79" spans="1:15" x14ac:dyDescent="0.25">
      <c r="A79" s="21" t="s">
        <v>70</v>
      </c>
      <c r="B79" s="1" t="s">
        <v>82</v>
      </c>
      <c r="C79" s="3">
        <v>32541.81</v>
      </c>
      <c r="H79" s="3">
        <v>22791.23</v>
      </c>
      <c r="I79" s="3">
        <v>16586.099999999999</v>
      </c>
      <c r="J79" s="3">
        <v>27212.610000000004</v>
      </c>
      <c r="K79" s="3">
        <v>0</v>
      </c>
      <c r="L79" s="3">
        <v>1000</v>
      </c>
      <c r="M79" s="3">
        <v>100131.75000000003</v>
      </c>
      <c r="O79" s="13"/>
    </row>
    <row r="80" spans="1:15" x14ac:dyDescent="0.25">
      <c r="A80" s="21" t="s">
        <v>70</v>
      </c>
      <c r="B80" s="1" t="s">
        <v>83</v>
      </c>
      <c r="C80" s="3">
        <v>215822.44999999995</v>
      </c>
      <c r="H80" s="3">
        <v>151395.5</v>
      </c>
      <c r="I80" s="3">
        <v>83089.009999999995</v>
      </c>
      <c r="J80" s="3">
        <v>180945.98</v>
      </c>
      <c r="K80" s="3">
        <v>0</v>
      </c>
      <c r="L80" s="3">
        <v>6000</v>
      </c>
      <c r="M80" s="3">
        <v>637252.93999999994</v>
      </c>
      <c r="O80" s="13"/>
    </row>
    <row r="81" spans="1:15" x14ac:dyDescent="0.25">
      <c r="A81" s="21" t="s">
        <v>70</v>
      </c>
      <c r="B81" s="1" t="s">
        <v>84</v>
      </c>
      <c r="C81" s="3">
        <v>193668.85</v>
      </c>
      <c r="H81" s="3">
        <v>135957.23000000001</v>
      </c>
      <c r="I81" s="3">
        <v>75104.529999999984</v>
      </c>
      <c r="J81" s="3">
        <v>162570.97999999998</v>
      </c>
      <c r="K81" s="3">
        <v>0</v>
      </c>
      <c r="L81" s="3">
        <v>5000</v>
      </c>
      <c r="M81" s="3">
        <v>572301.59</v>
      </c>
      <c r="O81" s="13"/>
    </row>
    <row r="82" spans="1:15" x14ac:dyDescent="0.25">
      <c r="A82" s="10" t="s">
        <v>85</v>
      </c>
      <c r="B82" s="10"/>
      <c r="C82" s="11">
        <v>1090958.1399999999</v>
      </c>
      <c r="D82" s="11">
        <v>20004</v>
      </c>
      <c r="E82" s="11">
        <v>13122.719999999996</v>
      </c>
      <c r="F82" s="11">
        <v>0</v>
      </c>
      <c r="G82" s="11">
        <v>708493.12</v>
      </c>
      <c r="H82" s="11">
        <v>707912.64</v>
      </c>
      <c r="I82" s="11">
        <v>130677.76999999999</v>
      </c>
      <c r="J82" s="11"/>
      <c r="K82" s="11"/>
      <c r="L82" s="11"/>
      <c r="M82" s="11">
        <f>SUM(C82:I82)</f>
        <v>2671168.39</v>
      </c>
      <c r="N82" s="11">
        <v>122526.17</v>
      </c>
      <c r="O82" s="12"/>
    </row>
    <row r="83" spans="1:15" x14ac:dyDescent="0.25">
      <c r="A83" s="21" t="s">
        <v>85</v>
      </c>
      <c r="B83" s="1" t="s">
        <v>86</v>
      </c>
      <c r="C83" s="3">
        <v>67297.170000000013</v>
      </c>
      <c r="H83" s="3">
        <v>47211.459999999992</v>
      </c>
      <c r="I83" s="3">
        <v>26408.979999999996</v>
      </c>
      <c r="J83" s="3">
        <v>56429.37000000001</v>
      </c>
      <c r="K83" s="3">
        <v>0</v>
      </c>
      <c r="L83" s="3">
        <v>2000</v>
      </c>
      <c r="M83" s="3">
        <v>199346.98</v>
      </c>
      <c r="O83" s="13"/>
    </row>
    <row r="84" spans="1:15" x14ac:dyDescent="0.25">
      <c r="A84" s="21" t="s">
        <v>85</v>
      </c>
      <c r="B84" s="1" t="s">
        <v>87</v>
      </c>
      <c r="C84" s="3">
        <v>49350.05</v>
      </c>
      <c r="H84" s="3">
        <v>34655.9</v>
      </c>
      <c r="I84" s="3">
        <v>20661.589999999997</v>
      </c>
      <c r="J84" s="3">
        <v>41448.590000000004</v>
      </c>
      <c r="K84" s="3">
        <v>0</v>
      </c>
      <c r="L84" s="3">
        <v>2000</v>
      </c>
      <c r="M84" s="3">
        <v>148116.12999999998</v>
      </c>
      <c r="O84" s="13"/>
    </row>
    <row r="85" spans="1:15" x14ac:dyDescent="0.25">
      <c r="A85" s="10" t="s">
        <v>88</v>
      </c>
      <c r="B85" s="10"/>
      <c r="C85" s="11">
        <v>2078913.71</v>
      </c>
      <c r="D85" s="11">
        <v>20004</v>
      </c>
      <c r="E85" s="11">
        <v>52524.120000000017</v>
      </c>
      <c r="F85" s="11">
        <v>24675</v>
      </c>
      <c r="G85" s="11">
        <v>1522425.66</v>
      </c>
      <c r="H85" s="11">
        <v>1348807.52</v>
      </c>
      <c r="I85" s="11">
        <v>371419.82</v>
      </c>
      <c r="J85" s="11"/>
      <c r="K85" s="11"/>
      <c r="L85" s="11"/>
      <c r="M85" s="11">
        <f>SUM(C85:I85)</f>
        <v>5418769.8300000001</v>
      </c>
      <c r="N85" s="11">
        <v>381654.41499999998</v>
      </c>
      <c r="O85" s="12"/>
    </row>
    <row r="86" spans="1:15" x14ac:dyDescent="0.25">
      <c r="A86" s="21" t="s">
        <v>88</v>
      </c>
      <c r="B86" s="1" t="s">
        <v>89</v>
      </c>
      <c r="C86" s="3">
        <v>136877.19</v>
      </c>
      <c r="H86" s="3">
        <v>96221.119999999995</v>
      </c>
      <c r="I86" s="3">
        <v>72106.789999999994</v>
      </c>
      <c r="J86" s="3">
        <v>115155.47</v>
      </c>
      <c r="K86" s="3">
        <v>0</v>
      </c>
      <c r="L86" s="3">
        <v>4000</v>
      </c>
      <c r="M86" s="3">
        <v>424360.56999999995</v>
      </c>
      <c r="O86" s="13"/>
    </row>
    <row r="87" spans="1:15" x14ac:dyDescent="0.25">
      <c r="A87" s="21" t="s">
        <v>88</v>
      </c>
      <c r="B87" s="1" t="s">
        <v>90</v>
      </c>
      <c r="C87" s="3">
        <v>9946.4800000000014</v>
      </c>
      <c r="H87" s="3">
        <v>6974.8000000000011</v>
      </c>
      <c r="I87" s="3">
        <v>9681.58</v>
      </c>
      <c r="J87" s="3">
        <v>8334.36</v>
      </c>
      <c r="K87" s="3">
        <v>0</v>
      </c>
      <c r="L87" s="3">
        <v>1000</v>
      </c>
      <c r="M87" s="3">
        <v>35937.219999999994</v>
      </c>
      <c r="O87" s="13"/>
    </row>
    <row r="88" spans="1:15" x14ac:dyDescent="0.25">
      <c r="A88" s="21" t="s">
        <v>88</v>
      </c>
      <c r="B88" s="1" t="s">
        <v>91</v>
      </c>
      <c r="C88" s="3">
        <v>214899.55</v>
      </c>
      <c r="H88" s="3">
        <v>150826.95000000001</v>
      </c>
      <c r="I88" s="3">
        <v>110341.23000000001</v>
      </c>
      <c r="J88" s="3">
        <v>180325.67000000004</v>
      </c>
      <c r="K88" s="3">
        <v>0</v>
      </c>
      <c r="L88" s="3">
        <v>6000</v>
      </c>
      <c r="M88" s="3">
        <v>662393.39999999991</v>
      </c>
      <c r="O88" s="13"/>
    </row>
    <row r="89" spans="1:15" x14ac:dyDescent="0.25">
      <c r="A89" s="21" t="s">
        <v>88</v>
      </c>
      <c r="B89" s="1" t="s">
        <v>92</v>
      </c>
      <c r="C89" s="3">
        <v>10847.83</v>
      </c>
      <c r="H89" s="3">
        <v>7616.2799999999988</v>
      </c>
      <c r="I89" s="3">
        <v>10129.07</v>
      </c>
      <c r="J89" s="3">
        <v>9107.93</v>
      </c>
      <c r="K89" s="3">
        <v>0</v>
      </c>
      <c r="L89" s="3">
        <v>1000</v>
      </c>
      <c r="M89" s="3">
        <v>38701.109999999993</v>
      </c>
      <c r="O89" s="13"/>
    </row>
    <row r="90" spans="1:15" x14ac:dyDescent="0.25">
      <c r="A90" s="21" t="s">
        <v>88</v>
      </c>
      <c r="B90" s="1" t="s">
        <v>93</v>
      </c>
      <c r="C90" s="3">
        <v>94564.510000000009</v>
      </c>
      <c r="H90" s="3">
        <v>66438.55</v>
      </c>
      <c r="I90" s="3">
        <v>51279.73</v>
      </c>
      <c r="J90" s="3">
        <v>79483.97</v>
      </c>
      <c r="K90" s="3">
        <v>0</v>
      </c>
      <c r="L90" s="3">
        <v>3000</v>
      </c>
      <c r="M90" s="3">
        <v>294766.76000000007</v>
      </c>
      <c r="O90" s="13"/>
    </row>
    <row r="91" spans="1:15" x14ac:dyDescent="0.25">
      <c r="A91" s="21" t="s">
        <v>88</v>
      </c>
      <c r="B91" s="1" t="s">
        <v>94</v>
      </c>
      <c r="C91" s="3">
        <v>26631.389999999996</v>
      </c>
      <c r="H91" s="3">
        <v>18694.080000000002</v>
      </c>
      <c r="I91" s="3">
        <v>17880.750000000004</v>
      </c>
      <c r="J91" s="3">
        <v>22352.42</v>
      </c>
      <c r="K91" s="3">
        <v>0</v>
      </c>
      <c r="L91" s="3">
        <v>1000</v>
      </c>
      <c r="M91" s="3">
        <v>86558.639999999985</v>
      </c>
      <c r="O91" s="13"/>
    </row>
    <row r="92" spans="1:15" x14ac:dyDescent="0.25">
      <c r="A92" s="21" t="s">
        <v>88</v>
      </c>
      <c r="B92" s="1" t="s">
        <v>95</v>
      </c>
      <c r="C92" s="3">
        <v>2871.0499999999997</v>
      </c>
      <c r="H92" s="3">
        <v>2008.51</v>
      </c>
      <c r="I92" s="3">
        <v>6206.47</v>
      </c>
      <c r="J92" s="3">
        <v>2396.4599999999996</v>
      </c>
      <c r="K92" s="3">
        <v>0</v>
      </c>
      <c r="L92" s="3">
        <v>1000</v>
      </c>
      <c r="M92" s="3">
        <v>14482.49</v>
      </c>
      <c r="O92" s="13"/>
    </row>
    <row r="93" spans="1:15" x14ac:dyDescent="0.25">
      <c r="A93" s="10" t="s">
        <v>96</v>
      </c>
      <c r="B93" s="10"/>
      <c r="C93" s="11">
        <v>3829899.94</v>
      </c>
      <c r="D93" s="11">
        <v>20004</v>
      </c>
      <c r="E93" s="11">
        <v>0</v>
      </c>
      <c r="F93" s="11">
        <v>0</v>
      </c>
      <c r="G93" s="11">
        <v>2343509.16</v>
      </c>
      <c r="H93" s="11">
        <v>2485434.4699999997</v>
      </c>
      <c r="I93" s="11">
        <v>375168.08999999997</v>
      </c>
      <c r="J93" s="11"/>
      <c r="K93" s="11"/>
      <c r="L93" s="11"/>
      <c r="M93" s="11">
        <f>SUM(C93:I93)</f>
        <v>9054015.6600000001</v>
      </c>
      <c r="N93" s="11"/>
      <c r="O93" s="12"/>
    </row>
    <row r="94" spans="1:15" x14ac:dyDescent="0.25">
      <c r="A94" s="21" t="s">
        <v>96</v>
      </c>
      <c r="B94" s="1" t="s">
        <v>97</v>
      </c>
      <c r="C94" s="3">
        <v>215657.76999999996</v>
      </c>
      <c r="H94" s="3">
        <v>151290.70000000001</v>
      </c>
      <c r="I94" s="3">
        <v>96987.53</v>
      </c>
      <c r="J94" s="3">
        <v>180828.79999999999</v>
      </c>
      <c r="K94" s="3">
        <v>0</v>
      </c>
      <c r="L94" s="3">
        <v>6000</v>
      </c>
      <c r="M94" s="3">
        <v>650764.80000000005</v>
      </c>
      <c r="O94" s="13"/>
    </row>
    <row r="95" spans="1:15" x14ac:dyDescent="0.25">
      <c r="A95" s="21" t="s">
        <v>96</v>
      </c>
      <c r="B95" s="1" t="s">
        <v>98</v>
      </c>
      <c r="C95" s="3">
        <v>319223.33999999991</v>
      </c>
      <c r="H95" s="3">
        <v>223881.74999999997</v>
      </c>
      <c r="I95" s="3">
        <v>141218.81</v>
      </c>
      <c r="J95" s="3">
        <v>267545.04000000004</v>
      </c>
      <c r="K95" s="3">
        <v>0</v>
      </c>
      <c r="L95" s="3">
        <v>6000</v>
      </c>
      <c r="M95" s="3">
        <v>957868.94000000006</v>
      </c>
      <c r="O95" s="13"/>
    </row>
    <row r="96" spans="1:15" ht="17.25" x14ac:dyDescent="0.25">
      <c r="A96" s="21" t="s">
        <v>96</v>
      </c>
      <c r="B96" s="1" t="s">
        <v>531</v>
      </c>
      <c r="C96" s="3">
        <v>60359.12</v>
      </c>
      <c r="H96" s="3">
        <v>42244.159999999989</v>
      </c>
      <c r="I96" s="3">
        <v>30538.86</v>
      </c>
      <c r="J96" s="3">
        <v>50417.170000000006</v>
      </c>
      <c r="K96" s="3">
        <v>0</v>
      </c>
      <c r="L96" s="3">
        <v>2000</v>
      </c>
      <c r="M96" s="3">
        <v>185559.30999999997</v>
      </c>
      <c r="O96" s="13">
        <v>-85987.17</v>
      </c>
    </row>
    <row r="97" spans="1:15" x14ac:dyDescent="0.25">
      <c r="A97" s="21" t="s">
        <v>96</v>
      </c>
      <c r="B97" s="1" t="s">
        <v>99</v>
      </c>
      <c r="C97" s="3">
        <v>355610.52999999997</v>
      </c>
      <c r="H97" s="3">
        <v>249581.29</v>
      </c>
      <c r="I97" s="3">
        <v>156882.41</v>
      </c>
      <c r="J97" s="3">
        <v>298391.77</v>
      </c>
      <c r="K97" s="3">
        <v>0</v>
      </c>
      <c r="L97" s="3">
        <v>6000</v>
      </c>
      <c r="M97" s="3">
        <v>1066466</v>
      </c>
      <c r="O97" s="13"/>
    </row>
    <row r="98" spans="1:15" x14ac:dyDescent="0.25">
      <c r="A98" s="21" t="s">
        <v>96</v>
      </c>
      <c r="B98" s="1" t="s">
        <v>100</v>
      </c>
      <c r="C98" s="3">
        <v>48940.069999999992</v>
      </c>
      <c r="H98" s="3">
        <v>34272.03</v>
      </c>
      <c r="I98" s="3">
        <v>25681.96</v>
      </c>
      <c r="J98" s="3">
        <v>40917.590000000004</v>
      </c>
      <c r="K98" s="3">
        <v>0</v>
      </c>
      <c r="L98" s="3">
        <v>2000</v>
      </c>
      <c r="M98" s="3">
        <v>151811.65000000002</v>
      </c>
      <c r="O98" s="13"/>
    </row>
    <row r="99" spans="1:15" x14ac:dyDescent="0.25">
      <c r="A99" s="21" t="s">
        <v>96</v>
      </c>
      <c r="B99" s="1" t="s">
        <v>96</v>
      </c>
      <c r="C99" s="3">
        <v>160603.64000000001</v>
      </c>
      <c r="H99" s="3">
        <v>112775.50000000001</v>
      </c>
      <c r="I99" s="3">
        <v>73521.06</v>
      </c>
      <c r="J99" s="3">
        <v>134874.16</v>
      </c>
      <c r="K99" s="3">
        <v>0</v>
      </c>
      <c r="L99" s="3">
        <v>5000</v>
      </c>
      <c r="M99" s="3">
        <v>486774.36</v>
      </c>
      <c r="O99" s="13"/>
    </row>
    <row r="100" spans="1:15" x14ac:dyDescent="0.25">
      <c r="A100" s="21" t="s">
        <v>96</v>
      </c>
      <c r="B100" s="1" t="s">
        <v>101</v>
      </c>
      <c r="C100" s="3">
        <v>18077.86</v>
      </c>
      <c r="H100" s="3">
        <v>12657.010000000002</v>
      </c>
      <c r="I100" s="3">
        <v>12511.86</v>
      </c>
      <c r="J100" s="3">
        <v>15109.330000000002</v>
      </c>
      <c r="K100" s="3">
        <v>0</v>
      </c>
      <c r="L100" s="3">
        <v>1000</v>
      </c>
      <c r="M100" s="3">
        <v>59356.060000000005</v>
      </c>
      <c r="O100" s="13"/>
    </row>
    <row r="101" spans="1:15" x14ac:dyDescent="0.25">
      <c r="A101" s="10" t="s">
        <v>102</v>
      </c>
      <c r="B101" s="10"/>
      <c r="C101" s="11">
        <v>1266582.02</v>
      </c>
      <c r="D101" s="11">
        <v>20004</v>
      </c>
      <c r="E101" s="11">
        <v>80924.280000000013</v>
      </c>
      <c r="F101" s="11">
        <v>0</v>
      </c>
      <c r="G101" s="11">
        <v>854585.72</v>
      </c>
      <c r="H101" s="11">
        <v>821924.55</v>
      </c>
      <c r="I101" s="11">
        <v>113756.87000000001</v>
      </c>
      <c r="J101" s="11"/>
      <c r="K101" s="11"/>
      <c r="L101" s="11"/>
      <c r="M101" s="11">
        <f>SUM(C101:I101)</f>
        <v>3157777.4400000004</v>
      </c>
      <c r="N101" s="11">
        <v>332546.11</v>
      </c>
      <c r="O101" s="12"/>
    </row>
    <row r="102" spans="1:15" x14ac:dyDescent="0.25">
      <c r="A102" s="21" t="s">
        <v>102</v>
      </c>
      <c r="B102" s="1" t="s">
        <v>103</v>
      </c>
      <c r="C102" s="3">
        <v>30988.91</v>
      </c>
      <c r="H102" s="3">
        <v>21744.26</v>
      </c>
      <c r="I102" s="3">
        <v>18792.22</v>
      </c>
      <c r="J102" s="3">
        <v>25993.070000000003</v>
      </c>
      <c r="K102" s="3">
        <v>0</v>
      </c>
      <c r="L102" s="3">
        <v>1000</v>
      </c>
      <c r="M102" s="3">
        <v>98518.459999999992</v>
      </c>
      <c r="O102" s="13"/>
    </row>
    <row r="103" spans="1:15" x14ac:dyDescent="0.25">
      <c r="A103" s="10" t="s">
        <v>104</v>
      </c>
      <c r="B103" s="10"/>
      <c r="C103" s="11">
        <v>7868855.8600000013</v>
      </c>
      <c r="D103" s="11">
        <v>20004</v>
      </c>
      <c r="E103" s="11">
        <v>152937</v>
      </c>
      <c r="F103" s="11">
        <v>0</v>
      </c>
      <c r="G103" s="11">
        <v>7884664.9199999999</v>
      </c>
      <c r="H103" s="11">
        <v>5106474.8</v>
      </c>
      <c r="I103" s="11">
        <v>1755636.76</v>
      </c>
      <c r="J103" s="11"/>
      <c r="K103" s="11"/>
      <c r="L103" s="11"/>
      <c r="M103" s="11">
        <f>SUM(C103:I103)</f>
        <v>22788573.340000004</v>
      </c>
      <c r="N103" s="11">
        <v>78524.014999999999</v>
      </c>
      <c r="O103" s="12"/>
    </row>
    <row r="104" spans="1:15" x14ac:dyDescent="0.25">
      <c r="A104" s="21" t="s">
        <v>104</v>
      </c>
      <c r="B104" s="1" t="s">
        <v>105</v>
      </c>
      <c r="C104" s="3">
        <v>172922.22</v>
      </c>
      <c r="H104" s="3">
        <v>121129.88</v>
      </c>
      <c r="I104" s="3">
        <v>55222.92</v>
      </c>
      <c r="J104" s="3">
        <v>144644.01</v>
      </c>
      <c r="K104" s="3">
        <v>0</v>
      </c>
      <c r="L104" s="3">
        <v>5000</v>
      </c>
      <c r="M104" s="3">
        <v>498919.02999999991</v>
      </c>
      <c r="O104" s="13"/>
    </row>
    <row r="105" spans="1:15" x14ac:dyDescent="0.25">
      <c r="A105" s="21" t="s">
        <v>104</v>
      </c>
      <c r="B105" s="1" t="s">
        <v>106</v>
      </c>
      <c r="C105" s="3">
        <v>3145481.13</v>
      </c>
      <c r="H105" s="3">
        <v>2208706.8099999996</v>
      </c>
      <c r="I105" s="3">
        <v>924197.02999999991</v>
      </c>
      <c r="J105" s="3">
        <v>2641476.1899999995</v>
      </c>
      <c r="K105" s="3">
        <v>0</v>
      </c>
      <c r="L105" s="3">
        <v>10000</v>
      </c>
      <c r="M105" s="3">
        <v>8929861.1600000001</v>
      </c>
      <c r="O105" s="13"/>
    </row>
    <row r="106" spans="1:15" x14ac:dyDescent="0.25">
      <c r="A106" s="21" t="s">
        <v>104</v>
      </c>
      <c r="B106" s="1" t="s">
        <v>107</v>
      </c>
      <c r="C106" s="3">
        <v>112054.43</v>
      </c>
      <c r="H106" s="3">
        <v>78747.06</v>
      </c>
      <c r="I106" s="3">
        <v>37579</v>
      </c>
      <c r="J106" s="3">
        <v>94224.73000000001</v>
      </c>
      <c r="K106" s="3">
        <v>0</v>
      </c>
      <c r="L106" s="3">
        <v>3000</v>
      </c>
      <c r="M106" s="3">
        <v>325605.22000000003</v>
      </c>
      <c r="O106" s="13"/>
    </row>
    <row r="107" spans="1:15" x14ac:dyDescent="0.25">
      <c r="A107" s="21" t="s">
        <v>104</v>
      </c>
      <c r="B107" s="1" t="s">
        <v>108</v>
      </c>
      <c r="C107" s="3">
        <v>418527.89</v>
      </c>
      <c r="H107" s="3">
        <v>293594.11000000004</v>
      </c>
      <c r="I107" s="3">
        <v>127012.91999999998</v>
      </c>
      <c r="J107" s="3">
        <v>350903.4</v>
      </c>
      <c r="K107" s="3">
        <v>0</v>
      </c>
      <c r="L107" s="3">
        <v>7500</v>
      </c>
      <c r="M107" s="3">
        <v>1197538.3199999998</v>
      </c>
      <c r="O107" s="13"/>
    </row>
    <row r="108" spans="1:15" x14ac:dyDescent="0.25">
      <c r="A108" s="21" t="s">
        <v>104</v>
      </c>
      <c r="B108" s="1" t="s">
        <v>109</v>
      </c>
      <c r="C108" s="3">
        <v>9058.98</v>
      </c>
      <c r="H108" s="3">
        <v>6344.4100000000008</v>
      </c>
      <c r="I108" s="3">
        <v>7441.0099999999984</v>
      </c>
      <c r="J108" s="3">
        <v>7575.04</v>
      </c>
      <c r="K108" s="3">
        <v>0</v>
      </c>
      <c r="L108" s="3">
        <v>1000</v>
      </c>
      <c r="M108" s="3">
        <v>31419.439999999999</v>
      </c>
      <c r="O108" s="13"/>
    </row>
    <row r="109" spans="1:15" x14ac:dyDescent="0.25">
      <c r="A109" s="21" t="s">
        <v>104</v>
      </c>
      <c r="B109" s="1" t="s">
        <v>110</v>
      </c>
      <c r="C109" s="3">
        <v>111075.69</v>
      </c>
      <c r="H109" s="3">
        <v>77976.36</v>
      </c>
      <c r="I109" s="3">
        <v>37258.549999999996</v>
      </c>
      <c r="J109" s="3">
        <v>93240.45</v>
      </c>
      <c r="K109" s="3">
        <v>0</v>
      </c>
      <c r="L109" s="3">
        <v>3000</v>
      </c>
      <c r="M109" s="3">
        <v>322551.05000000005</v>
      </c>
      <c r="O109" s="13"/>
    </row>
    <row r="110" spans="1:15" x14ac:dyDescent="0.25">
      <c r="A110" s="21" t="s">
        <v>104</v>
      </c>
      <c r="B110" s="1" t="s">
        <v>111</v>
      </c>
      <c r="C110" s="3">
        <v>233136.43</v>
      </c>
      <c r="H110" s="3">
        <v>163464.48000000001</v>
      </c>
      <c r="I110" s="3">
        <v>72844.88</v>
      </c>
      <c r="J110" s="3">
        <v>195313.32</v>
      </c>
      <c r="K110" s="3">
        <v>0</v>
      </c>
      <c r="L110" s="3">
        <v>6000</v>
      </c>
      <c r="M110" s="3">
        <v>670759.10999999987</v>
      </c>
      <c r="O110" s="13"/>
    </row>
    <row r="111" spans="1:15" x14ac:dyDescent="0.25">
      <c r="A111" s="21" t="s">
        <v>104</v>
      </c>
      <c r="B111" s="1" t="s">
        <v>112</v>
      </c>
      <c r="C111" s="3">
        <v>161381.01</v>
      </c>
      <c r="H111" s="3">
        <v>113214.89</v>
      </c>
      <c r="I111" s="3">
        <v>51927.35</v>
      </c>
      <c r="J111" s="3">
        <v>135319.79999999999</v>
      </c>
      <c r="K111" s="3">
        <v>0</v>
      </c>
      <c r="L111" s="3">
        <v>5000</v>
      </c>
      <c r="M111" s="3">
        <v>466843.04999999993</v>
      </c>
      <c r="O111" s="13"/>
    </row>
    <row r="112" spans="1:15" x14ac:dyDescent="0.25">
      <c r="A112" s="21" t="s">
        <v>104</v>
      </c>
      <c r="B112" s="1" t="s">
        <v>113</v>
      </c>
      <c r="C112" s="3">
        <v>73410.78</v>
      </c>
      <c r="H112" s="3">
        <v>51455.979999999996</v>
      </c>
      <c r="I112" s="3">
        <v>26219.5</v>
      </c>
      <c r="J112" s="3">
        <v>61469.279999999999</v>
      </c>
      <c r="K112" s="3">
        <v>0</v>
      </c>
      <c r="L112" s="3">
        <v>2000</v>
      </c>
      <c r="M112" s="3">
        <v>214555.53999999998</v>
      </c>
      <c r="O112" s="13"/>
    </row>
    <row r="113" spans="1:15" x14ac:dyDescent="0.25">
      <c r="A113" s="21" t="s">
        <v>104</v>
      </c>
      <c r="B113" s="1" t="s">
        <v>114</v>
      </c>
      <c r="C113" s="3">
        <v>113261.27</v>
      </c>
      <c r="H113" s="3">
        <v>79346.55</v>
      </c>
      <c r="I113" s="3">
        <v>37829.69</v>
      </c>
      <c r="J113" s="3">
        <v>94755.9</v>
      </c>
      <c r="K113" s="3">
        <v>0</v>
      </c>
      <c r="L113" s="3">
        <v>3000</v>
      </c>
      <c r="M113" s="3">
        <v>328193.41000000003</v>
      </c>
      <c r="O113" s="13"/>
    </row>
    <row r="114" spans="1:15" x14ac:dyDescent="0.25">
      <c r="A114" s="21" t="s">
        <v>104</v>
      </c>
      <c r="B114" s="1" t="s">
        <v>115</v>
      </c>
      <c r="C114" s="3">
        <v>212105.53</v>
      </c>
      <c r="H114" s="3">
        <v>148905.37</v>
      </c>
      <c r="I114" s="3">
        <v>66783.569999999992</v>
      </c>
      <c r="J114" s="3">
        <v>178057.78</v>
      </c>
      <c r="K114" s="3">
        <v>0</v>
      </c>
      <c r="L114" s="3">
        <v>6000</v>
      </c>
      <c r="M114" s="3">
        <v>611852.25</v>
      </c>
      <c r="O114" s="13"/>
    </row>
    <row r="115" spans="1:15" x14ac:dyDescent="0.25">
      <c r="A115" s="10" t="s">
        <v>116</v>
      </c>
      <c r="B115" s="10"/>
      <c r="C115" s="11">
        <v>1625950.61</v>
      </c>
      <c r="D115" s="11">
        <v>20004</v>
      </c>
      <c r="E115" s="11">
        <v>0</v>
      </c>
      <c r="F115" s="11">
        <v>0</v>
      </c>
      <c r="G115" s="11">
        <v>1214493.53</v>
      </c>
      <c r="H115" s="11">
        <v>1055046.5699999998</v>
      </c>
      <c r="I115" s="11">
        <v>196818.34000000003</v>
      </c>
      <c r="J115" s="11"/>
      <c r="K115" s="11"/>
      <c r="L115" s="11"/>
      <c r="M115" s="11">
        <f>SUM(C115:I115)</f>
        <v>4112313.05</v>
      </c>
      <c r="N115" s="11"/>
      <c r="O115" s="12"/>
    </row>
    <row r="116" spans="1:15" ht="17.25" x14ac:dyDescent="0.25">
      <c r="A116" s="21" t="s">
        <v>116</v>
      </c>
      <c r="B116" s="1" t="s">
        <v>535</v>
      </c>
      <c r="C116" s="3">
        <v>121659.13</v>
      </c>
      <c r="H116" s="3">
        <v>85190.79</v>
      </c>
      <c r="I116" s="3">
        <v>40704.159999999996</v>
      </c>
      <c r="J116" s="3">
        <v>101705.81999999999</v>
      </c>
      <c r="K116" s="3">
        <v>0</v>
      </c>
      <c r="L116" s="3">
        <v>4000</v>
      </c>
      <c r="M116" s="3">
        <v>353259.9</v>
      </c>
      <c r="O116" s="13">
        <v>-163598.74</v>
      </c>
    </row>
    <row r="117" spans="1:15" x14ac:dyDescent="0.25">
      <c r="A117" s="21" t="s">
        <v>116</v>
      </c>
      <c r="B117" s="1" t="s">
        <v>117</v>
      </c>
      <c r="C117" s="3">
        <v>194546.23</v>
      </c>
      <c r="H117" s="3">
        <v>136196.41999999998</v>
      </c>
      <c r="I117" s="3">
        <v>62199.62999999999</v>
      </c>
      <c r="J117" s="3">
        <v>162574.59</v>
      </c>
      <c r="K117" s="3">
        <v>0</v>
      </c>
      <c r="L117" s="3">
        <v>5000</v>
      </c>
      <c r="M117" s="3">
        <v>560516.87</v>
      </c>
      <c r="O117" s="13"/>
    </row>
    <row r="118" spans="1:15" x14ac:dyDescent="0.25">
      <c r="A118" s="21" t="s">
        <v>116</v>
      </c>
      <c r="B118" s="1" t="s">
        <v>118</v>
      </c>
      <c r="C118" s="3">
        <v>473397.69000000006</v>
      </c>
      <c r="H118" s="3">
        <v>332109</v>
      </c>
      <c r="I118" s="3">
        <v>144790.01999999999</v>
      </c>
      <c r="J118" s="3">
        <v>396954.43</v>
      </c>
      <c r="K118" s="3">
        <v>0</v>
      </c>
      <c r="L118" s="3">
        <v>7500</v>
      </c>
      <c r="M118" s="3">
        <v>1354751.14</v>
      </c>
      <c r="O118" s="13"/>
    </row>
    <row r="119" spans="1:15" x14ac:dyDescent="0.25">
      <c r="A119" s="21" t="s">
        <v>116</v>
      </c>
      <c r="B119" s="1" t="s">
        <v>119</v>
      </c>
      <c r="C119" s="3">
        <v>212115.31</v>
      </c>
      <c r="H119" s="3">
        <v>148924.91999999998</v>
      </c>
      <c r="I119" s="3">
        <v>67578.509999999995</v>
      </c>
      <c r="J119" s="3">
        <v>178090.63999999996</v>
      </c>
      <c r="K119" s="3">
        <v>0</v>
      </c>
      <c r="L119" s="3">
        <v>6000</v>
      </c>
      <c r="M119" s="3">
        <v>612709.38</v>
      </c>
      <c r="O119" s="13"/>
    </row>
    <row r="120" spans="1:15" x14ac:dyDescent="0.25">
      <c r="A120" s="10" t="s">
        <v>120</v>
      </c>
      <c r="B120" s="10"/>
      <c r="C120" s="11">
        <v>1139933.71</v>
      </c>
      <c r="D120" s="11">
        <v>20004</v>
      </c>
      <c r="E120" s="11">
        <v>2082.8399999999997</v>
      </c>
      <c r="F120" s="11">
        <v>0</v>
      </c>
      <c r="G120" s="11">
        <v>910332.46</v>
      </c>
      <c r="H120" s="11">
        <v>739623.21</v>
      </c>
      <c r="I120" s="11">
        <v>316575.87</v>
      </c>
      <c r="J120" s="11"/>
      <c r="K120" s="11"/>
      <c r="L120" s="11"/>
      <c r="M120" s="11">
        <f>SUM(C120:I120)</f>
        <v>3128552.09</v>
      </c>
      <c r="N120" s="11">
        <v>179852.06</v>
      </c>
      <c r="O120" s="12"/>
    </row>
    <row r="121" spans="1:15" x14ac:dyDescent="0.25">
      <c r="A121" s="21" t="s">
        <v>120</v>
      </c>
      <c r="B121" s="1" t="s">
        <v>121</v>
      </c>
      <c r="C121" s="3">
        <v>121349.94</v>
      </c>
      <c r="H121" s="3">
        <v>85351.930000000008</v>
      </c>
      <c r="I121" s="3">
        <v>46955.41</v>
      </c>
      <c r="J121" s="3">
        <v>102182.01999999999</v>
      </c>
      <c r="K121" s="3">
        <v>0</v>
      </c>
      <c r="L121" s="3">
        <v>4000</v>
      </c>
      <c r="M121" s="3">
        <v>359839.3</v>
      </c>
      <c r="O121" s="13"/>
    </row>
    <row r="122" spans="1:15" x14ac:dyDescent="0.25">
      <c r="A122" s="21" t="s">
        <v>120</v>
      </c>
      <c r="B122" s="1" t="s">
        <v>122</v>
      </c>
      <c r="C122" s="3">
        <v>37828</v>
      </c>
      <c r="H122" s="3">
        <v>26571.14</v>
      </c>
      <c r="I122" s="3">
        <v>17930.89</v>
      </c>
      <c r="J122" s="3">
        <v>31784.109999999997</v>
      </c>
      <c r="K122" s="3">
        <v>0</v>
      </c>
      <c r="L122" s="3">
        <v>1000</v>
      </c>
      <c r="M122" s="3">
        <v>115114.14</v>
      </c>
      <c r="O122" s="13"/>
    </row>
    <row r="123" spans="1:15" x14ac:dyDescent="0.25">
      <c r="A123" s="10" t="s">
        <v>123</v>
      </c>
      <c r="B123" s="10"/>
      <c r="C123" s="11">
        <v>1095236.1099999999</v>
      </c>
      <c r="D123" s="11">
        <v>20004</v>
      </c>
      <c r="E123" s="11">
        <v>188383.43999999997</v>
      </c>
      <c r="F123" s="11">
        <v>0</v>
      </c>
      <c r="G123" s="11">
        <v>716051.28</v>
      </c>
      <c r="H123" s="11">
        <v>710655.88</v>
      </c>
      <c r="I123" s="11">
        <v>114840.96000000002</v>
      </c>
      <c r="J123" s="11"/>
      <c r="K123" s="11"/>
      <c r="L123" s="11"/>
      <c r="M123" s="11">
        <f>SUM(C123:I123)</f>
        <v>2845171.67</v>
      </c>
      <c r="N123" s="11">
        <v>702542.36499999999</v>
      </c>
      <c r="O123" s="12"/>
    </row>
    <row r="124" spans="1:15" x14ac:dyDescent="0.25">
      <c r="A124" s="21" t="s">
        <v>123</v>
      </c>
      <c r="B124" s="1" t="s">
        <v>124</v>
      </c>
      <c r="C124" s="3">
        <v>140946.20000000001</v>
      </c>
      <c r="H124" s="3">
        <v>98724.540000000008</v>
      </c>
      <c r="I124" s="3">
        <v>48819.880000000005</v>
      </c>
      <c r="J124" s="3">
        <v>143420.37</v>
      </c>
      <c r="K124" s="3">
        <v>25536</v>
      </c>
      <c r="L124" s="3">
        <v>4000</v>
      </c>
      <c r="M124" s="3">
        <v>435910.99000000005</v>
      </c>
      <c r="O124" s="13"/>
    </row>
    <row r="125" spans="1:15" x14ac:dyDescent="0.25">
      <c r="A125" s="10" t="s">
        <v>125</v>
      </c>
      <c r="B125" s="10"/>
      <c r="C125" s="11">
        <v>47676782.789999992</v>
      </c>
      <c r="D125" s="11">
        <v>20004</v>
      </c>
      <c r="E125" s="11">
        <v>216098.76000000004</v>
      </c>
      <c r="F125" s="11">
        <v>49565.039999999986</v>
      </c>
      <c r="G125" s="11">
        <v>77071703.959999993</v>
      </c>
      <c r="H125" s="11">
        <v>35316927.740000002</v>
      </c>
      <c r="I125" s="11">
        <v>2113119.48</v>
      </c>
      <c r="J125" s="11"/>
      <c r="K125" s="11"/>
      <c r="L125" s="11"/>
      <c r="M125" s="11">
        <f>SUM(C125:I125)</f>
        <v>162464201.76999998</v>
      </c>
      <c r="N125" s="11">
        <v>725179.05500000005</v>
      </c>
      <c r="O125" s="12"/>
    </row>
    <row r="126" spans="1:15" x14ac:dyDescent="0.25">
      <c r="A126" s="21" t="s">
        <v>125</v>
      </c>
      <c r="B126" s="1" t="s">
        <v>126</v>
      </c>
      <c r="C126" s="3">
        <v>161590.91</v>
      </c>
      <c r="H126" s="3">
        <v>113392.93000000002</v>
      </c>
      <c r="I126" s="3">
        <v>69526.350000000006</v>
      </c>
      <c r="J126" s="3">
        <v>135555.76999999999</v>
      </c>
      <c r="K126" s="3">
        <v>0</v>
      </c>
      <c r="L126" s="3">
        <v>5000</v>
      </c>
      <c r="M126" s="3">
        <v>485065.96</v>
      </c>
      <c r="O126" s="13"/>
    </row>
    <row r="127" spans="1:15" x14ac:dyDescent="0.25">
      <c r="A127" s="21" t="s">
        <v>125</v>
      </c>
      <c r="B127" s="1" t="s">
        <v>127</v>
      </c>
      <c r="C127" s="3">
        <v>680004.30999999994</v>
      </c>
      <c r="H127" s="3">
        <v>476878.59</v>
      </c>
      <c r="I127" s="3">
        <v>277019.90999999997</v>
      </c>
      <c r="J127" s="3">
        <v>569860.35000000009</v>
      </c>
      <c r="K127" s="3">
        <v>0</v>
      </c>
      <c r="L127" s="3">
        <v>7500</v>
      </c>
      <c r="M127" s="3">
        <v>2011263.1600000001</v>
      </c>
      <c r="O127" s="13"/>
    </row>
    <row r="128" spans="1:15" x14ac:dyDescent="0.25">
      <c r="A128" s="21" t="s">
        <v>125</v>
      </c>
      <c r="B128" s="1" t="s">
        <v>128</v>
      </c>
      <c r="C128" s="3">
        <v>455385.35</v>
      </c>
      <c r="H128" s="3">
        <v>319540.50999999995</v>
      </c>
      <c r="I128" s="3">
        <v>187198.93000000002</v>
      </c>
      <c r="J128" s="3">
        <v>381982.82999999996</v>
      </c>
      <c r="K128" s="3">
        <v>0</v>
      </c>
      <c r="L128" s="3">
        <v>7500</v>
      </c>
      <c r="M128" s="3">
        <v>1351607.62</v>
      </c>
      <c r="O128" s="13"/>
    </row>
    <row r="129" spans="1:15" x14ac:dyDescent="0.25">
      <c r="A129" s="21" t="s">
        <v>125</v>
      </c>
      <c r="B129" s="1" t="s">
        <v>129</v>
      </c>
      <c r="C129" s="3">
        <v>130579.19999999998</v>
      </c>
      <c r="H129" s="3">
        <v>91646.900000000009</v>
      </c>
      <c r="I129" s="3">
        <v>57112.820000000007</v>
      </c>
      <c r="J129" s="3">
        <v>109571.24</v>
      </c>
      <c r="K129" s="3">
        <v>0</v>
      </c>
      <c r="L129" s="3">
        <v>4000</v>
      </c>
      <c r="M129" s="3">
        <v>392910.16000000009</v>
      </c>
      <c r="O129" s="13"/>
    </row>
    <row r="130" spans="1:15" x14ac:dyDescent="0.25">
      <c r="A130" s="21" t="s">
        <v>125</v>
      </c>
      <c r="B130" s="1" t="s">
        <v>130</v>
      </c>
      <c r="C130" s="3">
        <v>31140.989999999998</v>
      </c>
      <c r="H130" s="3">
        <v>21798.860000000004</v>
      </c>
      <c r="I130" s="3">
        <v>17245.030000000002</v>
      </c>
      <c r="J130" s="3">
        <v>26019.25</v>
      </c>
      <c r="K130" s="3">
        <v>0</v>
      </c>
      <c r="L130" s="3">
        <v>1000</v>
      </c>
      <c r="M130" s="3">
        <v>97204.130000000019</v>
      </c>
      <c r="O130" s="13"/>
    </row>
    <row r="131" spans="1:15" x14ac:dyDescent="0.25">
      <c r="A131" s="21" t="s">
        <v>125</v>
      </c>
      <c r="B131" s="1" t="s">
        <v>131</v>
      </c>
      <c r="C131" s="3">
        <v>392389</v>
      </c>
      <c r="H131" s="3">
        <v>275505.49</v>
      </c>
      <c r="I131" s="3">
        <v>162057.02000000002</v>
      </c>
      <c r="J131" s="3">
        <v>329469.62</v>
      </c>
      <c r="K131" s="3">
        <v>0</v>
      </c>
      <c r="L131" s="3">
        <v>6000</v>
      </c>
      <c r="M131" s="3">
        <v>1165421.1299999997</v>
      </c>
      <c r="O131" s="13"/>
    </row>
    <row r="132" spans="1:15" x14ac:dyDescent="0.25">
      <c r="A132" s="21" t="s">
        <v>125</v>
      </c>
      <c r="B132" s="1" t="s">
        <v>132</v>
      </c>
      <c r="C132" s="3">
        <v>598290.04999999993</v>
      </c>
      <c r="H132" s="3">
        <v>419499.15</v>
      </c>
      <c r="I132" s="3">
        <v>244268.27</v>
      </c>
      <c r="J132" s="3">
        <v>501237.37999999995</v>
      </c>
      <c r="K132" s="3">
        <v>0</v>
      </c>
      <c r="L132" s="3">
        <v>7500</v>
      </c>
      <c r="M132" s="3">
        <v>1770794.85</v>
      </c>
      <c r="O132" s="13"/>
    </row>
    <row r="133" spans="1:15" x14ac:dyDescent="0.25">
      <c r="A133" s="21" t="s">
        <v>125</v>
      </c>
      <c r="B133" s="1" t="s">
        <v>133</v>
      </c>
      <c r="C133" s="3">
        <v>285997.29000000004</v>
      </c>
      <c r="H133" s="3">
        <v>200495.46</v>
      </c>
      <c r="I133" s="3">
        <v>119252.75</v>
      </c>
      <c r="J133" s="3">
        <v>239534.84000000003</v>
      </c>
      <c r="K133" s="3">
        <v>0</v>
      </c>
      <c r="L133" s="3">
        <v>6000</v>
      </c>
      <c r="M133" s="3">
        <v>851280.33999999985</v>
      </c>
      <c r="O133" s="13"/>
    </row>
    <row r="134" spans="1:15" x14ac:dyDescent="0.25">
      <c r="A134" s="21" t="s">
        <v>125</v>
      </c>
      <c r="B134" s="1" t="s">
        <v>134</v>
      </c>
      <c r="C134" s="3">
        <v>332424.47000000003</v>
      </c>
      <c r="H134" s="3">
        <v>233010.90999999995</v>
      </c>
      <c r="I134" s="3">
        <v>137815.31</v>
      </c>
      <c r="J134" s="3">
        <v>278357.64</v>
      </c>
      <c r="K134" s="3">
        <v>0</v>
      </c>
      <c r="L134" s="3">
        <v>6000</v>
      </c>
      <c r="M134" s="3">
        <v>987608.33000000007</v>
      </c>
      <c r="O134" s="13"/>
    </row>
    <row r="135" spans="1:15" x14ac:dyDescent="0.25">
      <c r="A135" s="21" t="s">
        <v>125</v>
      </c>
      <c r="B135" s="1" t="s">
        <v>135</v>
      </c>
      <c r="C135" s="3">
        <v>612964.39000000013</v>
      </c>
      <c r="H135" s="3">
        <v>430382.91000000003</v>
      </c>
      <c r="I135" s="3">
        <v>250459.96999999997</v>
      </c>
      <c r="J135" s="3">
        <v>514688.05999999994</v>
      </c>
      <c r="K135" s="3">
        <v>0</v>
      </c>
      <c r="L135" s="3">
        <v>7500</v>
      </c>
      <c r="M135" s="3">
        <v>1815995.33</v>
      </c>
      <c r="O135" s="13"/>
    </row>
    <row r="136" spans="1:15" x14ac:dyDescent="0.25">
      <c r="A136" s="21" t="s">
        <v>125</v>
      </c>
      <c r="B136" s="1" t="s">
        <v>136</v>
      </c>
      <c r="C136" s="3">
        <v>268914.08</v>
      </c>
      <c r="H136" s="3">
        <v>188590.53999999998</v>
      </c>
      <c r="I136" s="3">
        <v>112454.29</v>
      </c>
      <c r="J136" s="3">
        <v>225365.25</v>
      </c>
      <c r="K136" s="3">
        <v>0</v>
      </c>
      <c r="L136" s="3">
        <v>6000</v>
      </c>
      <c r="M136" s="3">
        <v>801324.15999999992</v>
      </c>
      <c r="O136" s="13"/>
    </row>
    <row r="137" spans="1:15" x14ac:dyDescent="0.25">
      <c r="A137" s="21" t="s">
        <v>125</v>
      </c>
      <c r="B137" s="1" t="s">
        <v>137</v>
      </c>
      <c r="C137" s="3">
        <v>8220.1299999999974</v>
      </c>
      <c r="H137" s="3">
        <v>5755.420000000001</v>
      </c>
      <c r="I137" s="3">
        <v>8085.72</v>
      </c>
      <c r="J137" s="3">
        <v>6870.66</v>
      </c>
      <c r="K137" s="3">
        <v>0</v>
      </c>
      <c r="L137" s="3">
        <v>1000</v>
      </c>
      <c r="M137" s="3">
        <v>29931.93</v>
      </c>
      <c r="O137" s="13"/>
    </row>
    <row r="138" spans="1:15" x14ac:dyDescent="0.25">
      <c r="A138" s="21" t="s">
        <v>125</v>
      </c>
      <c r="B138" s="1" t="s">
        <v>138</v>
      </c>
      <c r="C138" s="3">
        <v>823417.99999999988</v>
      </c>
      <c r="H138" s="3">
        <v>578295.28</v>
      </c>
      <c r="I138" s="3">
        <v>334882.27999999997</v>
      </c>
      <c r="J138" s="3">
        <v>691683.36</v>
      </c>
      <c r="K138" s="3">
        <v>0</v>
      </c>
      <c r="L138" s="3">
        <v>10000</v>
      </c>
      <c r="M138" s="3">
        <v>2438278.92</v>
      </c>
      <c r="O138" s="13"/>
    </row>
    <row r="139" spans="1:15" x14ac:dyDescent="0.25">
      <c r="A139" s="21" t="s">
        <v>125</v>
      </c>
      <c r="B139" s="1" t="s">
        <v>139</v>
      </c>
      <c r="C139" s="3">
        <v>191848.84000000003</v>
      </c>
      <c r="H139" s="3">
        <v>134532.21000000002</v>
      </c>
      <c r="I139" s="3">
        <v>81596.280000000013</v>
      </c>
      <c r="J139" s="3">
        <v>160756.58000000002</v>
      </c>
      <c r="K139" s="3">
        <v>0</v>
      </c>
      <c r="L139" s="3">
        <v>5000</v>
      </c>
      <c r="M139" s="3">
        <v>573733.90999999992</v>
      </c>
      <c r="O139" s="13"/>
    </row>
    <row r="140" spans="1:15" x14ac:dyDescent="0.25">
      <c r="A140" s="21" t="s">
        <v>125</v>
      </c>
      <c r="B140" s="1" t="s">
        <v>140</v>
      </c>
      <c r="C140" s="3">
        <v>726008.26</v>
      </c>
      <c r="H140" s="3">
        <v>509805.49999999994</v>
      </c>
      <c r="I140" s="3">
        <v>295792.09999999998</v>
      </c>
      <c r="J140" s="3">
        <v>609706.23</v>
      </c>
      <c r="K140" s="3">
        <v>0</v>
      </c>
      <c r="L140" s="3">
        <v>7500</v>
      </c>
      <c r="M140" s="3">
        <v>2148812.09</v>
      </c>
      <c r="O140" s="13"/>
    </row>
    <row r="141" spans="1:15" x14ac:dyDescent="0.25">
      <c r="A141" s="21" t="s">
        <v>125</v>
      </c>
      <c r="B141" s="1" t="s">
        <v>141</v>
      </c>
      <c r="C141" s="3">
        <v>395263.99</v>
      </c>
      <c r="H141" s="3">
        <v>277352.98</v>
      </c>
      <c r="I141" s="3">
        <v>163117.68</v>
      </c>
      <c r="J141" s="3">
        <v>331550.79000000004</v>
      </c>
      <c r="K141" s="3">
        <v>0</v>
      </c>
      <c r="L141" s="3">
        <v>7500</v>
      </c>
      <c r="M141" s="3">
        <v>1174785.4400000002</v>
      </c>
      <c r="O141" s="13"/>
    </row>
    <row r="142" spans="1:15" x14ac:dyDescent="0.25">
      <c r="A142" s="21" t="s">
        <v>125</v>
      </c>
      <c r="B142" s="1" t="s">
        <v>142</v>
      </c>
      <c r="C142" s="3">
        <v>283107.43000000005</v>
      </c>
      <c r="H142" s="3">
        <v>198898.77</v>
      </c>
      <c r="I142" s="3">
        <v>118325.96999999999</v>
      </c>
      <c r="J142" s="3">
        <v>237949.41999999998</v>
      </c>
      <c r="K142" s="3">
        <v>0</v>
      </c>
      <c r="L142" s="3">
        <v>6000</v>
      </c>
      <c r="M142" s="3">
        <v>844281.59000000008</v>
      </c>
      <c r="O142" s="13"/>
    </row>
    <row r="143" spans="1:15" x14ac:dyDescent="0.25">
      <c r="A143" s="21" t="s">
        <v>125</v>
      </c>
      <c r="B143" s="1" t="s">
        <v>143</v>
      </c>
      <c r="C143" s="3">
        <v>101136.49999999999</v>
      </c>
      <c r="H143" s="3">
        <v>70936.42</v>
      </c>
      <c r="I143" s="3">
        <v>45292.74</v>
      </c>
      <c r="J143" s="3">
        <v>84775.61</v>
      </c>
      <c r="K143" s="3">
        <v>0</v>
      </c>
      <c r="L143" s="3">
        <v>3000</v>
      </c>
      <c r="M143" s="3">
        <v>305141.26999999996</v>
      </c>
      <c r="O143" s="13"/>
    </row>
    <row r="144" spans="1:15" x14ac:dyDescent="0.25">
      <c r="A144" s="21" t="s">
        <v>125</v>
      </c>
      <c r="B144" s="1" t="s">
        <v>144</v>
      </c>
      <c r="C144" s="3">
        <v>772027.25999999989</v>
      </c>
      <c r="H144" s="3">
        <v>541686.46</v>
      </c>
      <c r="I144" s="3">
        <v>314004.90000000002</v>
      </c>
      <c r="J144" s="3">
        <v>647509.56999999995</v>
      </c>
      <c r="K144" s="3">
        <v>0</v>
      </c>
      <c r="L144" s="3">
        <v>7500</v>
      </c>
      <c r="M144" s="3">
        <v>2282728.1900000004</v>
      </c>
      <c r="O144" s="13"/>
    </row>
    <row r="145" spans="1:15" x14ac:dyDescent="0.25">
      <c r="A145" s="21" t="s">
        <v>125</v>
      </c>
      <c r="B145" s="1" t="s">
        <v>145</v>
      </c>
      <c r="C145" s="3">
        <v>387228.80999999994</v>
      </c>
      <c r="H145" s="3">
        <v>272060.94</v>
      </c>
      <c r="I145" s="3">
        <v>160084.50999999998</v>
      </c>
      <c r="J145" s="3">
        <v>325484.15000000002</v>
      </c>
      <c r="K145" s="3">
        <v>0</v>
      </c>
      <c r="L145" s="3">
        <v>6000</v>
      </c>
      <c r="M145" s="3">
        <v>1150858.4100000001</v>
      </c>
      <c r="O145" s="13"/>
    </row>
    <row r="146" spans="1:15" x14ac:dyDescent="0.25">
      <c r="A146" s="21" t="s">
        <v>125</v>
      </c>
      <c r="B146" s="1" t="s">
        <v>146</v>
      </c>
      <c r="C146" s="3">
        <v>187653.38</v>
      </c>
      <c r="H146" s="3">
        <v>131596.69</v>
      </c>
      <c r="I146" s="3">
        <v>79920.350000000006</v>
      </c>
      <c r="J146" s="3">
        <v>157253.65000000002</v>
      </c>
      <c r="K146" s="3">
        <v>0</v>
      </c>
      <c r="L146" s="3">
        <v>5000</v>
      </c>
      <c r="M146" s="3">
        <v>561424.06999999995</v>
      </c>
      <c r="O146" s="13"/>
    </row>
    <row r="147" spans="1:15" x14ac:dyDescent="0.25">
      <c r="A147" s="21" t="s">
        <v>125</v>
      </c>
      <c r="B147" s="1" t="s">
        <v>147</v>
      </c>
      <c r="C147" s="3">
        <v>314954.98000000004</v>
      </c>
      <c r="H147" s="3">
        <v>221131.15</v>
      </c>
      <c r="I147" s="3">
        <v>131020.65</v>
      </c>
      <c r="J147" s="3">
        <v>264440.22000000009</v>
      </c>
      <c r="K147" s="3">
        <v>0</v>
      </c>
      <c r="L147" s="3">
        <v>6000</v>
      </c>
      <c r="M147" s="3">
        <v>937546.99999999988</v>
      </c>
      <c r="O147" s="13"/>
    </row>
    <row r="148" spans="1:15" x14ac:dyDescent="0.25">
      <c r="A148" s="21" t="s">
        <v>125</v>
      </c>
      <c r="B148" s="1" t="s">
        <v>148</v>
      </c>
      <c r="C148" s="3">
        <v>447444.14</v>
      </c>
      <c r="H148" s="3">
        <v>313858.69999999995</v>
      </c>
      <c r="I148" s="3">
        <v>183959.58999999997</v>
      </c>
      <c r="J148" s="3">
        <v>375108.63999999996</v>
      </c>
      <c r="K148" s="3">
        <v>0</v>
      </c>
      <c r="L148" s="3">
        <v>7500</v>
      </c>
      <c r="M148" s="3">
        <v>1327871.0699999998</v>
      </c>
      <c r="O148" s="13"/>
    </row>
    <row r="149" spans="1:15" x14ac:dyDescent="0.25">
      <c r="A149" s="21" t="s">
        <v>125</v>
      </c>
      <c r="B149" s="1" t="s">
        <v>149</v>
      </c>
      <c r="C149" s="3">
        <v>884571.6399999999</v>
      </c>
      <c r="H149" s="3">
        <v>621101.49999999988</v>
      </c>
      <c r="I149" s="3">
        <v>359320.49000000005</v>
      </c>
      <c r="J149" s="3">
        <v>742775.85</v>
      </c>
      <c r="K149" s="3">
        <v>0</v>
      </c>
      <c r="L149" s="3">
        <v>10000</v>
      </c>
      <c r="M149" s="3">
        <v>2617769.4799999995</v>
      </c>
      <c r="O149" s="13"/>
    </row>
    <row r="150" spans="1:15" x14ac:dyDescent="0.25">
      <c r="A150" s="21" t="s">
        <v>125</v>
      </c>
      <c r="B150" s="1" t="s">
        <v>150</v>
      </c>
      <c r="C150" s="3">
        <v>169713.59999999998</v>
      </c>
      <c r="H150" s="3">
        <v>119142.48000000001</v>
      </c>
      <c r="I150" s="3">
        <v>72806.489999999991</v>
      </c>
      <c r="J150" s="3">
        <v>142466.26999999999</v>
      </c>
      <c r="K150" s="3">
        <v>0</v>
      </c>
      <c r="L150" s="3">
        <v>5000</v>
      </c>
      <c r="M150" s="3">
        <v>509128.83999999997</v>
      </c>
      <c r="O150" s="13"/>
    </row>
    <row r="151" spans="1:15" x14ac:dyDescent="0.25">
      <c r="A151" s="21" t="s">
        <v>125</v>
      </c>
      <c r="B151" s="1" t="s">
        <v>151</v>
      </c>
      <c r="C151" s="3">
        <v>916936.58</v>
      </c>
      <c r="H151" s="3">
        <v>642769.38</v>
      </c>
      <c r="I151" s="3">
        <v>371726.04000000004</v>
      </c>
      <c r="J151" s="3">
        <v>767896.32000000007</v>
      </c>
      <c r="K151" s="3">
        <v>0</v>
      </c>
      <c r="L151" s="3">
        <v>10000</v>
      </c>
      <c r="M151" s="3">
        <v>2709328.32</v>
      </c>
      <c r="O151" s="13"/>
    </row>
    <row r="152" spans="1:15" x14ac:dyDescent="0.25">
      <c r="A152" s="21" t="s">
        <v>125</v>
      </c>
      <c r="B152" s="1" t="s">
        <v>152</v>
      </c>
      <c r="C152" s="3">
        <v>132004.21</v>
      </c>
      <c r="H152" s="3">
        <v>92721.16</v>
      </c>
      <c r="I152" s="3">
        <v>57723.399999999994</v>
      </c>
      <c r="J152" s="3">
        <v>110911.15000000001</v>
      </c>
      <c r="K152" s="3">
        <v>0</v>
      </c>
      <c r="L152" s="3">
        <v>4000</v>
      </c>
      <c r="M152" s="3">
        <v>397359.92</v>
      </c>
      <c r="O152" s="13"/>
    </row>
    <row r="153" spans="1:15" x14ac:dyDescent="0.25">
      <c r="A153" s="21" t="s">
        <v>125</v>
      </c>
      <c r="B153" s="1" t="s">
        <v>153</v>
      </c>
      <c r="C153" s="3">
        <v>477269.64000000007</v>
      </c>
      <c r="H153" s="3">
        <v>335048.84999999998</v>
      </c>
      <c r="I153" s="3">
        <v>196045.95000000004</v>
      </c>
      <c r="J153" s="3">
        <v>400635.93000000005</v>
      </c>
      <c r="K153" s="3">
        <v>0</v>
      </c>
      <c r="L153" s="3">
        <v>7500</v>
      </c>
      <c r="M153" s="3">
        <v>1416500.3699999999</v>
      </c>
      <c r="O153" s="13"/>
    </row>
    <row r="154" spans="1:15" x14ac:dyDescent="0.25">
      <c r="A154" s="21" t="s">
        <v>125</v>
      </c>
      <c r="B154" s="1" t="s">
        <v>154</v>
      </c>
      <c r="C154" s="3">
        <v>1607261.9400000002</v>
      </c>
      <c r="H154" s="3">
        <v>1127233.23</v>
      </c>
      <c r="I154" s="3">
        <v>648263.51</v>
      </c>
      <c r="J154" s="3">
        <v>1347081.44</v>
      </c>
      <c r="K154" s="3">
        <v>0</v>
      </c>
      <c r="L154" s="3">
        <v>10000</v>
      </c>
      <c r="M154" s="3">
        <v>4739840.12</v>
      </c>
      <c r="O154" s="13"/>
    </row>
    <row r="155" spans="1:15" x14ac:dyDescent="0.25">
      <c r="A155" s="21" t="s">
        <v>125</v>
      </c>
      <c r="B155" s="1" t="s">
        <v>155</v>
      </c>
      <c r="C155" s="3">
        <v>407871.98</v>
      </c>
      <c r="H155" s="3">
        <v>286382.82</v>
      </c>
      <c r="I155" s="3">
        <v>168265.50000000003</v>
      </c>
      <c r="J155" s="3">
        <v>342482.27</v>
      </c>
      <c r="K155" s="3">
        <v>0</v>
      </c>
      <c r="L155" s="3">
        <v>7500</v>
      </c>
      <c r="M155" s="3">
        <v>1212502.5699999998</v>
      </c>
      <c r="O155" s="13"/>
    </row>
    <row r="156" spans="1:15" x14ac:dyDescent="0.25">
      <c r="A156" s="21" t="s">
        <v>125</v>
      </c>
      <c r="B156" s="1" t="s">
        <v>156</v>
      </c>
      <c r="C156" s="3">
        <v>114095.48000000001</v>
      </c>
      <c r="H156" s="3">
        <v>80024.13</v>
      </c>
      <c r="I156" s="3">
        <v>50480.36</v>
      </c>
      <c r="J156" s="3">
        <v>95634.99000000002</v>
      </c>
      <c r="K156" s="3">
        <v>0</v>
      </c>
      <c r="L156" s="3">
        <v>3000</v>
      </c>
      <c r="M156" s="3">
        <v>343234.96</v>
      </c>
      <c r="O156" s="13"/>
    </row>
    <row r="157" spans="1:15" x14ac:dyDescent="0.25">
      <c r="A157" s="21" t="s">
        <v>125</v>
      </c>
      <c r="B157" s="1" t="s">
        <v>157</v>
      </c>
      <c r="C157" s="3">
        <v>688179.1</v>
      </c>
      <c r="H157" s="3">
        <v>483129.96</v>
      </c>
      <c r="I157" s="3">
        <v>280569.92000000004</v>
      </c>
      <c r="J157" s="3">
        <v>577719.6</v>
      </c>
      <c r="K157" s="3">
        <v>0</v>
      </c>
      <c r="L157" s="3">
        <v>7500</v>
      </c>
      <c r="M157" s="3">
        <v>2037098.5800000003</v>
      </c>
      <c r="O157" s="13"/>
    </row>
    <row r="158" spans="1:15" x14ac:dyDescent="0.25">
      <c r="A158" s="21" t="s">
        <v>125</v>
      </c>
      <c r="B158" s="1" t="s">
        <v>158</v>
      </c>
      <c r="C158" s="3">
        <v>154287.22</v>
      </c>
      <c r="H158" s="3">
        <v>108313.92000000001</v>
      </c>
      <c r="I158" s="3">
        <v>66625.53</v>
      </c>
      <c r="J158" s="3">
        <v>129518.69</v>
      </c>
      <c r="K158" s="3">
        <v>0</v>
      </c>
      <c r="L158" s="3">
        <v>4000</v>
      </c>
      <c r="M158" s="3">
        <v>462745.3600000001</v>
      </c>
      <c r="O158" s="13"/>
    </row>
    <row r="159" spans="1:15" x14ac:dyDescent="0.25">
      <c r="A159" s="21" t="s">
        <v>125</v>
      </c>
      <c r="B159" s="1" t="s">
        <v>159</v>
      </c>
      <c r="C159" s="3">
        <v>15033.029999999999</v>
      </c>
      <c r="H159" s="3">
        <v>10531.850000000002</v>
      </c>
      <c r="I159" s="3">
        <v>10812.35</v>
      </c>
      <c r="J159" s="3">
        <v>12577.380000000001</v>
      </c>
      <c r="K159" s="3">
        <v>0</v>
      </c>
      <c r="L159" s="3">
        <v>1000</v>
      </c>
      <c r="M159" s="3">
        <v>49954.61</v>
      </c>
      <c r="O159" s="13"/>
    </row>
    <row r="160" spans="1:15" x14ac:dyDescent="0.25">
      <c r="A160" s="21" t="s">
        <v>125</v>
      </c>
      <c r="B160" s="1" t="s">
        <v>160</v>
      </c>
      <c r="C160" s="3">
        <v>463762.89000000007</v>
      </c>
      <c r="H160" s="3">
        <v>325040.09000000003</v>
      </c>
      <c r="I160" s="3">
        <v>190351.71999999997</v>
      </c>
      <c r="J160" s="3">
        <v>388273.09</v>
      </c>
      <c r="K160" s="3">
        <v>0</v>
      </c>
      <c r="L160" s="3">
        <v>7500</v>
      </c>
      <c r="M160" s="3">
        <v>1374927.79</v>
      </c>
      <c r="O160" s="13"/>
    </row>
    <row r="161" spans="1:15" x14ac:dyDescent="0.25">
      <c r="A161" s="21" t="s">
        <v>125</v>
      </c>
      <c r="B161" s="1" t="s">
        <v>161</v>
      </c>
      <c r="C161" s="3">
        <v>3559.3999999999996</v>
      </c>
      <c r="H161" s="3">
        <v>0</v>
      </c>
      <c r="I161" s="3">
        <v>6225.3899999999994</v>
      </c>
      <c r="J161" s="3">
        <v>2984.6000000000004</v>
      </c>
      <c r="K161" s="3">
        <v>0</v>
      </c>
      <c r="L161" s="3">
        <v>1000</v>
      </c>
      <c r="M161" s="3">
        <v>13769.390000000001</v>
      </c>
      <c r="O161" s="13"/>
    </row>
    <row r="162" spans="1:15" ht="17.25" x14ac:dyDescent="0.25">
      <c r="A162" s="21" t="s">
        <v>125</v>
      </c>
      <c r="B162" s="1" t="s">
        <v>532</v>
      </c>
      <c r="C162" s="3" t="s">
        <v>527</v>
      </c>
      <c r="O162" s="13"/>
    </row>
    <row r="163" spans="1:15" x14ac:dyDescent="0.25">
      <c r="A163" s="21" t="s">
        <v>125</v>
      </c>
      <c r="B163" s="1" t="s">
        <v>162</v>
      </c>
      <c r="C163" s="3">
        <v>11420.050000000001</v>
      </c>
      <c r="H163" s="3">
        <v>8022.0999999999995</v>
      </c>
      <c r="I163" s="3">
        <v>9378.85</v>
      </c>
      <c r="J163" s="3">
        <v>9596.26</v>
      </c>
      <c r="K163" s="3">
        <v>0</v>
      </c>
      <c r="L163" s="3">
        <v>1000</v>
      </c>
      <c r="M163" s="3">
        <v>39417.26</v>
      </c>
      <c r="O163" s="13"/>
    </row>
    <row r="164" spans="1:15" x14ac:dyDescent="0.25">
      <c r="A164" s="21" t="s">
        <v>125</v>
      </c>
      <c r="B164" s="1" t="s">
        <v>163</v>
      </c>
      <c r="C164" s="3">
        <v>160181.70000000001</v>
      </c>
      <c r="H164" s="3">
        <v>112461.17</v>
      </c>
      <c r="I164" s="3">
        <v>68992.430000000008</v>
      </c>
      <c r="J164" s="3">
        <v>134484.68</v>
      </c>
      <c r="K164" s="3">
        <v>0</v>
      </c>
      <c r="L164" s="3">
        <v>5000</v>
      </c>
      <c r="M164" s="3">
        <v>481119.97999999992</v>
      </c>
      <c r="O164" s="13"/>
    </row>
    <row r="165" spans="1:15" x14ac:dyDescent="0.25">
      <c r="A165" s="21" t="s">
        <v>125</v>
      </c>
      <c r="B165" s="1" t="s">
        <v>164</v>
      </c>
      <c r="C165" s="3">
        <v>43188.720000000008</v>
      </c>
      <c r="H165" s="3">
        <v>30335.799999999996</v>
      </c>
      <c r="I165" s="3">
        <v>22115.1</v>
      </c>
      <c r="J165" s="3">
        <v>36286.759999999995</v>
      </c>
      <c r="K165" s="3">
        <v>0</v>
      </c>
      <c r="L165" s="3">
        <v>2000</v>
      </c>
      <c r="M165" s="3">
        <v>133926.38</v>
      </c>
      <c r="O165" s="13"/>
    </row>
    <row r="166" spans="1:15" x14ac:dyDescent="0.25">
      <c r="A166" s="21" t="s">
        <v>125</v>
      </c>
      <c r="B166" s="1" t="s">
        <v>165</v>
      </c>
      <c r="C166" s="3">
        <v>384704.06</v>
      </c>
      <c r="H166" s="3">
        <v>270083.20000000001</v>
      </c>
      <c r="I166" s="3">
        <v>158962.92999999996</v>
      </c>
      <c r="J166" s="3">
        <v>322965.36</v>
      </c>
      <c r="K166" s="3">
        <v>0</v>
      </c>
      <c r="L166" s="3">
        <v>6000</v>
      </c>
      <c r="M166" s="3">
        <v>1142715.55</v>
      </c>
      <c r="O166" s="13"/>
    </row>
    <row r="167" spans="1:15" x14ac:dyDescent="0.25">
      <c r="A167" s="21" t="s">
        <v>125</v>
      </c>
      <c r="B167" s="1" t="s">
        <v>166</v>
      </c>
      <c r="C167" s="3">
        <v>315834.2</v>
      </c>
      <c r="H167" s="3">
        <v>221449.12000000002</v>
      </c>
      <c r="I167" s="3">
        <v>131212.82</v>
      </c>
      <c r="J167" s="3">
        <v>264596.13</v>
      </c>
      <c r="K167" s="3">
        <v>0</v>
      </c>
      <c r="L167" s="3">
        <v>6000</v>
      </c>
      <c r="M167" s="3">
        <v>939092.27</v>
      </c>
      <c r="O167" s="13"/>
    </row>
    <row r="168" spans="1:15" x14ac:dyDescent="0.25">
      <c r="A168" s="21" t="s">
        <v>125</v>
      </c>
      <c r="B168" s="1" t="s">
        <v>167</v>
      </c>
      <c r="C168" s="3">
        <v>261412.87999999998</v>
      </c>
      <c r="H168" s="3">
        <v>183458.76</v>
      </c>
      <c r="I168" s="3">
        <v>109520.29999999999</v>
      </c>
      <c r="J168" s="3">
        <v>219329.47</v>
      </c>
      <c r="K168" s="3">
        <v>0</v>
      </c>
      <c r="L168" s="3">
        <v>6000</v>
      </c>
      <c r="M168" s="3">
        <v>779721.41</v>
      </c>
      <c r="O168" s="13"/>
    </row>
    <row r="169" spans="1:15" x14ac:dyDescent="0.25">
      <c r="A169" s="21" t="s">
        <v>125</v>
      </c>
      <c r="B169" s="1" t="s">
        <v>168</v>
      </c>
      <c r="C169" s="3">
        <v>635117.18000000005</v>
      </c>
      <c r="H169" s="3">
        <v>446006.1</v>
      </c>
      <c r="I169" s="3">
        <v>259375.13</v>
      </c>
      <c r="J169" s="3">
        <v>533423.24</v>
      </c>
      <c r="K169" s="3">
        <v>0</v>
      </c>
      <c r="L169" s="3">
        <v>7500</v>
      </c>
      <c r="M169" s="3">
        <v>1881421.65</v>
      </c>
      <c r="O169" s="13"/>
    </row>
    <row r="170" spans="1:15" x14ac:dyDescent="0.25">
      <c r="A170" s="21" t="s">
        <v>125</v>
      </c>
      <c r="B170" s="1" t="s">
        <v>169</v>
      </c>
      <c r="C170" s="3">
        <v>1283068.3699999999</v>
      </c>
      <c r="H170" s="3">
        <v>902224.74000000022</v>
      </c>
      <c r="I170" s="3">
        <v>519736.71999999991</v>
      </c>
      <c r="J170" s="3">
        <v>1079959.81</v>
      </c>
      <c r="K170" s="3">
        <v>0</v>
      </c>
      <c r="L170" s="3">
        <v>10000</v>
      </c>
      <c r="M170" s="3">
        <v>3794989.64</v>
      </c>
      <c r="O170" s="13"/>
    </row>
    <row r="171" spans="1:15" x14ac:dyDescent="0.25">
      <c r="A171" s="21" t="s">
        <v>125</v>
      </c>
      <c r="B171" s="1" t="s">
        <v>170</v>
      </c>
      <c r="C171" s="3">
        <v>258530.59999999998</v>
      </c>
      <c r="H171" s="3">
        <v>181348.78</v>
      </c>
      <c r="I171" s="3">
        <v>108318.99000000002</v>
      </c>
      <c r="J171" s="3">
        <v>216741.55</v>
      </c>
      <c r="K171" s="3">
        <v>0</v>
      </c>
      <c r="L171" s="3">
        <v>6000</v>
      </c>
      <c r="M171" s="3">
        <v>770939.91999999993</v>
      </c>
      <c r="O171" s="13"/>
    </row>
    <row r="172" spans="1:15" x14ac:dyDescent="0.25">
      <c r="A172" s="21" t="s">
        <v>125</v>
      </c>
      <c r="B172" s="1" t="s">
        <v>171</v>
      </c>
      <c r="C172" s="3">
        <v>161745.96</v>
      </c>
      <c r="H172" s="3">
        <v>113581.69999999998</v>
      </c>
      <c r="I172" s="3">
        <v>69631.23</v>
      </c>
      <c r="J172" s="3">
        <v>135841.35</v>
      </c>
      <c r="K172" s="3">
        <v>0</v>
      </c>
      <c r="L172" s="3">
        <v>5000</v>
      </c>
      <c r="M172" s="3">
        <v>485800.24</v>
      </c>
      <c r="O172" s="13"/>
    </row>
    <row r="173" spans="1:15" x14ac:dyDescent="0.25">
      <c r="A173" s="21" t="s">
        <v>125</v>
      </c>
      <c r="B173" s="1" t="s">
        <v>172</v>
      </c>
      <c r="C173" s="3">
        <v>3695346.1999999993</v>
      </c>
      <c r="H173" s="3">
        <v>2593290.1999999993</v>
      </c>
      <c r="I173" s="3">
        <v>1485082.0299999998</v>
      </c>
      <c r="J173" s="3">
        <v>3100272.72</v>
      </c>
      <c r="K173" s="3">
        <v>0</v>
      </c>
      <c r="L173" s="3">
        <v>10000</v>
      </c>
      <c r="M173" s="3">
        <v>10883991.15</v>
      </c>
      <c r="O173" s="13"/>
    </row>
    <row r="174" spans="1:15" x14ac:dyDescent="0.25">
      <c r="A174" s="21" t="s">
        <v>125</v>
      </c>
      <c r="B174" s="1" t="s">
        <v>125</v>
      </c>
      <c r="C174" s="3">
        <v>30998002.84</v>
      </c>
      <c r="H174" s="3">
        <v>21753808.879999999</v>
      </c>
      <c r="I174" s="3">
        <v>12422132.219999999</v>
      </c>
      <c r="J174" s="3">
        <v>26006840.789999995</v>
      </c>
      <c r="K174" s="3">
        <v>0</v>
      </c>
      <c r="L174" s="3">
        <v>20000</v>
      </c>
      <c r="M174" s="3">
        <v>91200784.730000004</v>
      </c>
      <c r="O174" s="13"/>
    </row>
    <row r="175" spans="1:15" x14ac:dyDescent="0.25">
      <c r="A175" s="21" t="s">
        <v>125</v>
      </c>
      <c r="B175" s="1" t="s">
        <v>173</v>
      </c>
      <c r="C175" s="3">
        <v>551708.74</v>
      </c>
      <c r="H175" s="3">
        <v>387088.37</v>
      </c>
      <c r="I175" s="3">
        <v>225757.84999999998</v>
      </c>
      <c r="J175" s="3">
        <v>462699.26999999996</v>
      </c>
      <c r="K175" s="3">
        <v>0</v>
      </c>
      <c r="L175" s="3">
        <v>7500</v>
      </c>
      <c r="M175" s="3">
        <v>1634754.23</v>
      </c>
      <c r="O175" s="13"/>
    </row>
    <row r="176" spans="1:15" x14ac:dyDescent="0.25">
      <c r="A176" s="21" t="s">
        <v>125</v>
      </c>
      <c r="B176" s="1" t="s">
        <v>174</v>
      </c>
      <c r="C176" s="3">
        <v>99002.900000000023</v>
      </c>
      <c r="H176" s="3">
        <v>69277.86</v>
      </c>
      <c r="I176" s="3">
        <v>44351.79</v>
      </c>
      <c r="J176" s="3">
        <v>82671.87</v>
      </c>
      <c r="K176" s="3">
        <v>0</v>
      </c>
      <c r="L176" s="3">
        <v>3000</v>
      </c>
      <c r="M176" s="3">
        <v>298304.42</v>
      </c>
      <c r="O176" s="13"/>
    </row>
    <row r="177" spans="1:15" x14ac:dyDescent="0.25">
      <c r="A177" s="21" t="s">
        <v>125</v>
      </c>
      <c r="B177" s="1" t="s">
        <v>175</v>
      </c>
      <c r="C177" s="3">
        <v>277887.86</v>
      </c>
      <c r="H177" s="3">
        <v>195080.51</v>
      </c>
      <c r="I177" s="3">
        <v>116151.97</v>
      </c>
      <c r="J177" s="3">
        <v>233268.24</v>
      </c>
      <c r="K177" s="3">
        <v>0</v>
      </c>
      <c r="L177" s="3">
        <v>6000</v>
      </c>
      <c r="M177" s="3">
        <v>828388.58</v>
      </c>
      <c r="O177" s="13"/>
    </row>
    <row r="178" spans="1:15" x14ac:dyDescent="0.25">
      <c r="A178" s="21" t="s">
        <v>125</v>
      </c>
      <c r="B178" s="1" t="s">
        <v>176</v>
      </c>
      <c r="C178" s="3">
        <v>217453.31</v>
      </c>
      <c r="H178" s="3">
        <v>152346.26999999999</v>
      </c>
      <c r="I178" s="3">
        <v>91770.240000000005</v>
      </c>
      <c r="J178" s="3">
        <v>181937.4</v>
      </c>
      <c r="K178" s="3">
        <v>0</v>
      </c>
      <c r="L178" s="3">
        <v>6000</v>
      </c>
      <c r="M178" s="3">
        <v>649507.22</v>
      </c>
      <c r="O178" s="13"/>
    </row>
    <row r="179" spans="1:15" x14ac:dyDescent="0.25">
      <c r="A179" s="21" t="s">
        <v>125</v>
      </c>
      <c r="B179" s="1" t="s">
        <v>177</v>
      </c>
      <c r="C179" s="3">
        <v>303845.12</v>
      </c>
      <c r="H179" s="3">
        <v>213194.07</v>
      </c>
      <c r="I179" s="3">
        <v>126495.08000000002</v>
      </c>
      <c r="J179" s="3">
        <v>254846.09999999998</v>
      </c>
      <c r="K179" s="3">
        <v>0</v>
      </c>
      <c r="L179" s="3">
        <v>6000</v>
      </c>
      <c r="M179" s="3">
        <v>904380.37000000011</v>
      </c>
      <c r="O179" s="13"/>
    </row>
    <row r="180" spans="1:15" x14ac:dyDescent="0.25">
      <c r="A180" s="21" t="s">
        <v>125</v>
      </c>
      <c r="B180" s="1" t="s">
        <v>178</v>
      </c>
      <c r="C180" s="3">
        <v>497176.55000000005</v>
      </c>
      <c r="H180" s="3">
        <v>348930.79000000004</v>
      </c>
      <c r="I180" s="3">
        <v>203973.03999999998</v>
      </c>
      <c r="J180" s="3">
        <v>417165.67</v>
      </c>
      <c r="K180" s="3">
        <v>0</v>
      </c>
      <c r="L180" s="3">
        <v>7500</v>
      </c>
      <c r="M180" s="3">
        <v>1474746.05</v>
      </c>
      <c r="O180" s="13"/>
    </row>
    <row r="181" spans="1:15" x14ac:dyDescent="0.25">
      <c r="A181" s="21" t="s">
        <v>125</v>
      </c>
      <c r="B181" s="1" t="s">
        <v>179</v>
      </c>
      <c r="C181" s="3">
        <v>477602.94000000006</v>
      </c>
      <c r="H181" s="3">
        <v>335293.55999999994</v>
      </c>
      <c r="I181" s="3">
        <v>196185.25999999998</v>
      </c>
      <c r="J181" s="3">
        <v>400936.63</v>
      </c>
      <c r="K181" s="3">
        <v>0</v>
      </c>
      <c r="L181" s="3">
        <v>7500</v>
      </c>
      <c r="M181" s="3">
        <v>1417518.39</v>
      </c>
      <c r="O181" s="13"/>
    </row>
    <row r="182" spans="1:15" x14ac:dyDescent="0.25">
      <c r="A182" s="21" t="s">
        <v>125</v>
      </c>
      <c r="B182" s="1" t="s">
        <v>180</v>
      </c>
      <c r="C182" s="3">
        <v>833238.15</v>
      </c>
      <c r="H182" s="3">
        <v>584596.35000000009</v>
      </c>
      <c r="I182" s="3">
        <v>338500.02</v>
      </c>
      <c r="J182" s="3">
        <v>698773.59000000008</v>
      </c>
      <c r="K182" s="3">
        <v>0</v>
      </c>
      <c r="L182" s="3">
        <v>10000</v>
      </c>
      <c r="M182" s="3">
        <v>2465108.1099999994</v>
      </c>
      <c r="O182" s="13"/>
    </row>
    <row r="183" spans="1:15" x14ac:dyDescent="0.25">
      <c r="A183" s="21" t="s">
        <v>125</v>
      </c>
      <c r="B183" s="1" t="s">
        <v>181</v>
      </c>
      <c r="C183" s="3">
        <v>1240260.4700000002</v>
      </c>
      <c r="H183" s="3">
        <v>871972.57000000007</v>
      </c>
      <c r="I183" s="3">
        <v>502475.9</v>
      </c>
      <c r="J183" s="3">
        <v>1043635.4</v>
      </c>
      <c r="K183" s="3">
        <v>0</v>
      </c>
      <c r="L183" s="3">
        <v>10000</v>
      </c>
      <c r="M183" s="3">
        <v>3668344.34</v>
      </c>
      <c r="O183" s="13"/>
    </row>
    <row r="184" spans="1:15" x14ac:dyDescent="0.25">
      <c r="A184" s="21" t="s">
        <v>125</v>
      </c>
      <c r="B184" s="1" t="s">
        <v>182</v>
      </c>
      <c r="C184" s="3">
        <v>106177.70999999999</v>
      </c>
      <c r="H184" s="3">
        <v>74514.649999999994</v>
      </c>
      <c r="I184" s="3">
        <v>47333.820000000007</v>
      </c>
      <c r="J184" s="3">
        <v>89083.670000000013</v>
      </c>
      <c r="K184" s="3">
        <v>0</v>
      </c>
      <c r="L184" s="3">
        <v>3000</v>
      </c>
      <c r="M184" s="3">
        <v>320109.84999999998</v>
      </c>
      <c r="O184" s="13"/>
    </row>
    <row r="185" spans="1:15" x14ac:dyDescent="0.25">
      <c r="A185" s="21" t="s">
        <v>125</v>
      </c>
      <c r="B185" s="1" t="s">
        <v>183</v>
      </c>
      <c r="C185" s="3">
        <v>435467.61</v>
      </c>
      <c r="H185" s="3">
        <v>305455.86</v>
      </c>
      <c r="I185" s="3">
        <v>179163.06000000003</v>
      </c>
      <c r="J185" s="3">
        <v>365064.51</v>
      </c>
      <c r="K185" s="3">
        <v>0</v>
      </c>
      <c r="L185" s="3">
        <v>7500</v>
      </c>
      <c r="M185" s="3">
        <v>1292651.04</v>
      </c>
      <c r="O185" s="13"/>
    </row>
    <row r="186" spans="1:15" x14ac:dyDescent="0.25">
      <c r="A186" s="21" t="s">
        <v>125</v>
      </c>
      <c r="B186" s="1" t="s">
        <v>184</v>
      </c>
      <c r="C186" s="3">
        <v>1145808.8799999999</v>
      </c>
      <c r="H186" s="3">
        <v>803609.76</v>
      </c>
      <c r="I186" s="3">
        <v>463527.71</v>
      </c>
      <c r="J186" s="3">
        <v>960348.72000000009</v>
      </c>
      <c r="K186" s="3">
        <v>0</v>
      </c>
      <c r="L186" s="3">
        <v>10000</v>
      </c>
      <c r="M186" s="3">
        <v>3383295.07</v>
      </c>
      <c r="O186" s="13"/>
    </row>
    <row r="187" spans="1:15" x14ac:dyDescent="0.25">
      <c r="A187" s="21" t="s">
        <v>125</v>
      </c>
      <c r="B187" s="1" t="s">
        <v>185</v>
      </c>
      <c r="C187" s="3">
        <v>498715.83999999997</v>
      </c>
      <c r="H187" s="3">
        <v>349926.64</v>
      </c>
      <c r="I187" s="3">
        <v>204544.50999999998</v>
      </c>
      <c r="J187" s="3">
        <v>418292.94999999995</v>
      </c>
      <c r="K187" s="3">
        <v>0</v>
      </c>
      <c r="L187" s="3">
        <v>7500</v>
      </c>
      <c r="M187" s="3">
        <v>1478979.94</v>
      </c>
      <c r="O187" s="13"/>
    </row>
    <row r="188" spans="1:15" x14ac:dyDescent="0.25">
      <c r="A188" s="21" t="s">
        <v>125</v>
      </c>
      <c r="B188" s="1" t="s">
        <v>186</v>
      </c>
      <c r="C188" s="3">
        <v>1196544.82</v>
      </c>
      <c r="H188" s="3">
        <v>839930.90999999992</v>
      </c>
      <c r="I188" s="3">
        <v>484234.72000000003</v>
      </c>
      <c r="J188" s="3">
        <v>1004307.4999999999</v>
      </c>
      <c r="K188" s="3">
        <v>0</v>
      </c>
      <c r="L188" s="3">
        <v>10000</v>
      </c>
      <c r="M188" s="3">
        <v>3535017.9499999997</v>
      </c>
      <c r="O188" s="13"/>
    </row>
    <row r="189" spans="1:15" x14ac:dyDescent="0.25">
      <c r="A189" s="21" t="s">
        <v>125</v>
      </c>
      <c r="B189" s="1" t="s">
        <v>187</v>
      </c>
      <c r="C189" s="3">
        <v>329502.61999999994</v>
      </c>
      <c r="H189" s="3">
        <v>231346.12</v>
      </c>
      <c r="I189" s="3">
        <v>136851.27000000002</v>
      </c>
      <c r="J189" s="3">
        <v>276656.57</v>
      </c>
      <c r="K189" s="3">
        <v>0</v>
      </c>
      <c r="L189" s="3">
        <v>6000</v>
      </c>
      <c r="M189" s="3">
        <v>980356.58000000007</v>
      </c>
      <c r="O189" s="13"/>
    </row>
    <row r="190" spans="1:15" x14ac:dyDescent="0.25">
      <c r="A190" s="21" t="s">
        <v>125</v>
      </c>
      <c r="B190" s="1" t="s">
        <v>188</v>
      </c>
      <c r="C190" s="3">
        <v>529339.02</v>
      </c>
      <c r="H190" s="3">
        <v>371916.5</v>
      </c>
      <c r="I190" s="3">
        <v>217078.8</v>
      </c>
      <c r="J190" s="3">
        <v>444956.19</v>
      </c>
      <c r="K190" s="3">
        <v>0</v>
      </c>
      <c r="L190" s="3">
        <v>7500</v>
      </c>
      <c r="M190" s="3">
        <v>1570790.51</v>
      </c>
      <c r="O190" s="13"/>
    </row>
    <row r="191" spans="1:15" x14ac:dyDescent="0.25">
      <c r="A191" s="21" t="s">
        <v>125</v>
      </c>
      <c r="B191" s="1" t="s">
        <v>189</v>
      </c>
      <c r="C191" s="3">
        <v>64101.630000000005</v>
      </c>
      <c r="H191" s="3">
        <v>45011.930000000008</v>
      </c>
      <c r="I191" s="3">
        <v>30492.389999999996</v>
      </c>
      <c r="J191" s="3">
        <v>53832.040000000008</v>
      </c>
      <c r="K191" s="3">
        <v>0</v>
      </c>
      <c r="L191" s="3">
        <v>2000</v>
      </c>
      <c r="M191" s="3">
        <v>195437.99</v>
      </c>
      <c r="O191" s="13"/>
    </row>
    <row r="192" spans="1:15" x14ac:dyDescent="0.25">
      <c r="A192" s="21" t="s">
        <v>125</v>
      </c>
      <c r="B192" s="1" t="s">
        <v>190</v>
      </c>
      <c r="C192" s="3">
        <v>427100.64999999997</v>
      </c>
      <c r="H192" s="3">
        <v>299429.94</v>
      </c>
      <c r="I192" s="3">
        <v>175728.89</v>
      </c>
      <c r="J192" s="3">
        <v>357744.92000000004</v>
      </c>
      <c r="K192" s="3">
        <v>0</v>
      </c>
      <c r="L192" s="3">
        <v>7500</v>
      </c>
      <c r="M192" s="3">
        <v>1267504.4000000001</v>
      </c>
      <c r="O192" s="13"/>
    </row>
    <row r="193" spans="1:15" x14ac:dyDescent="0.25">
      <c r="A193" s="21" t="s">
        <v>125</v>
      </c>
      <c r="B193" s="1" t="s">
        <v>191</v>
      </c>
      <c r="C193" s="3">
        <v>269239.48999999993</v>
      </c>
      <c r="H193" s="3">
        <v>189076.77</v>
      </c>
      <c r="I193" s="3">
        <v>112722.64</v>
      </c>
      <c r="J193" s="3">
        <v>226139.87</v>
      </c>
      <c r="K193" s="3">
        <v>0</v>
      </c>
      <c r="L193" s="3">
        <v>6000</v>
      </c>
      <c r="M193" s="3">
        <v>803178.77</v>
      </c>
      <c r="O193" s="13"/>
    </row>
    <row r="194" spans="1:15" x14ac:dyDescent="0.25">
      <c r="A194" s="21" t="s">
        <v>125</v>
      </c>
      <c r="B194" s="1" t="s">
        <v>192</v>
      </c>
      <c r="C194" s="3">
        <v>195114.86000000002</v>
      </c>
      <c r="H194" s="3">
        <v>136824.9</v>
      </c>
      <c r="I194" s="3">
        <v>82904.959999999992</v>
      </c>
      <c r="J194" s="3">
        <v>163497.97</v>
      </c>
      <c r="K194" s="3">
        <v>0</v>
      </c>
      <c r="L194" s="3">
        <v>5000</v>
      </c>
      <c r="M194" s="3">
        <v>583342.68999999994</v>
      </c>
      <c r="O194" s="13"/>
    </row>
    <row r="195" spans="1:15" x14ac:dyDescent="0.25">
      <c r="A195" s="21" t="s">
        <v>125</v>
      </c>
      <c r="B195" s="1" t="s">
        <v>193</v>
      </c>
      <c r="C195" s="3">
        <v>315500.57</v>
      </c>
      <c r="H195" s="3">
        <v>221389.76</v>
      </c>
      <c r="I195" s="3">
        <v>131172.71</v>
      </c>
      <c r="J195" s="3">
        <v>264656.21000000002</v>
      </c>
      <c r="K195" s="3">
        <v>0</v>
      </c>
      <c r="L195" s="3">
        <v>6000</v>
      </c>
      <c r="M195" s="3">
        <v>938719.25</v>
      </c>
      <c r="O195" s="13"/>
    </row>
    <row r="196" spans="1:15" x14ac:dyDescent="0.25">
      <c r="A196" s="21" t="s">
        <v>125</v>
      </c>
      <c r="B196" s="1" t="s">
        <v>194</v>
      </c>
      <c r="C196" s="3">
        <v>103622.41999999998</v>
      </c>
      <c r="H196" s="3">
        <v>72664.58</v>
      </c>
      <c r="I196" s="3">
        <v>46279.819999999992</v>
      </c>
      <c r="J196" s="3">
        <v>86829.35</v>
      </c>
      <c r="K196" s="3">
        <v>0</v>
      </c>
      <c r="L196" s="3">
        <v>3000</v>
      </c>
      <c r="M196" s="3">
        <v>312396.17</v>
      </c>
      <c r="O196" s="13"/>
    </row>
    <row r="197" spans="1:15" x14ac:dyDescent="0.25">
      <c r="A197" s="21" t="s">
        <v>125</v>
      </c>
      <c r="B197" s="1" t="s">
        <v>195</v>
      </c>
      <c r="C197" s="3">
        <v>1755090.19</v>
      </c>
      <c r="H197" s="3">
        <v>1232679.46</v>
      </c>
      <c r="I197" s="3">
        <v>708392.76000000013</v>
      </c>
      <c r="J197" s="3">
        <v>1474420.19</v>
      </c>
      <c r="K197" s="3">
        <v>0</v>
      </c>
      <c r="L197" s="3">
        <v>10000</v>
      </c>
      <c r="M197" s="3">
        <v>5180582.6000000006</v>
      </c>
      <c r="O197" s="13"/>
    </row>
    <row r="198" spans="1:15" x14ac:dyDescent="0.25">
      <c r="A198" s="21" t="s">
        <v>125</v>
      </c>
      <c r="B198" s="1" t="s">
        <v>196</v>
      </c>
      <c r="C198" s="3">
        <v>143577.43000000002</v>
      </c>
      <c r="H198" s="3">
        <v>100835.65</v>
      </c>
      <c r="I198" s="3">
        <v>62355.469999999994</v>
      </c>
      <c r="J198" s="3">
        <v>120606.61</v>
      </c>
      <c r="K198" s="3">
        <v>0</v>
      </c>
      <c r="L198" s="3">
        <v>4000</v>
      </c>
      <c r="M198" s="3">
        <v>431375.16000000003</v>
      </c>
      <c r="O198" s="13"/>
    </row>
    <row r="199" spans="1:15" x14ac:dyDescent="0.25">
      <c r="A199" s="21" t="s">
        <v>125</v>
      </c>
      <c r="B199" s="1" t="s">
        <v>197</v>
      </c>
      <c r="C199" s="3">
        <v>735034.58</v>
      </c>
      <c r="H199" s="3">
        <v>515944.54</v>
      </c>
      <c r="I199" s="3">
        <v>299303.31</v>
      </c>
      <c r="J199" s="3">
        <v>616899</v>
      </c>
      <c r="K199" s="3">
        <v>0</v>
      </c>
      <c r="L199" s="3">
        <v>7500</v>
      </c>
      <c r="M199" s="3">
        <v>2174681.4299999997</v>
      </c>
      <c r="O199" s="13"/>
    </row>
    <row r="200" spans="1:15" x14ac:dyDescent="0.25">
      <c r="A200" s="21" t="s">
        <v>125</v>
      </c>
      <c r="B200" s="1" t="s">
        <v>198</v>
      </c>
      <c r="C200" s="3">
        <v>86422.39</v>
      </c>
      <c r="H200" s="3">
        <v>60686.85</v>
      </c>
      <c r="I200" s="3">
        <v>39439.449999999997</v>
      </c>
      <c r="J200" s="3">
        <v>72579.520000000004</v>
      </c>
      <c r="K200" s="3">
        <v>0</v>
      </c>
      <c r="L200" s="3">
        <v>3000</v>
      </c>
      <c r="M200" s="3">
        <v>262128.21</v>
      </c>
      <c r="O200" s="13"/>
    </row>
    <row r="201" spans="1:15" x14ac:dyDescent="0.25">
      <c r="A201" s="21" t="s">
        <v>125</v>
      </c>
      <c r="B201" s="1" t="s">
        <v>199</v>
      </c>
      <c r="C201" s="3">
        <v>91897.74</v>
      </c>
      <c r="H201" s="3">
        <v>64517.090000000011</v>
      </c>
      <c r="I201" s="3">
        <v>41626.219999999994</v>
      </c>
      <c r="J201" s="3">
        <v>77149.419999999984</v>
      </c>
      <c r="K201" s="3">
        <v>0</v>
      </c>
      <c r="L201" s="3">
        <v>3000</v>
      </c>
      <c r="M201" s="3">
        <v>278190.46999999997</v>
      </c>
      <c r="O201" s="13"/>
    </row>
    <row r="202" spans="1:15" x14ac:dyDescent="0.25">
      <c r="A202" s="21" t="s">
        <v>125</v>
      </c>
      <c r="B202" s="1" t="s">
        <v>200</v>
      </c>
      <c r="C202" s="3">
        <v>167458.75</v>
      </c>
      <c r="H202" s="3">
        <v>117342.15000000002</v>
      </c>
      <c r="I202" s="3">
        <v>71786.62</v>
      </c>
      <c r="J202" s="3">
        <v>140150.54999999999</v>
      </c>
      <c r="K202" s="3">
        <v>0</v>
      </c>
      <c r="L202" s="3">
        <v>5000</v>
      </c>
      <c r="M202" s="3">
        <v>501738.07</v>
      </c>
      <c r="O202" s="13"/>
    </row>
    <row r="203" spans="1:15" x14ac:dyDescent="0.25">
      <c r="A203" s="21" t="s">
        <v>125</v>
      </c>
      <c r="B203" s="1" t="s">
        <v>201</v>
      </c>
      <c r="C203" s="3">
        <v>761316.20000000007</v>
      </c>
      <c r="H203" s="3">
        <v>533935.49000000011</v>
      </c>
      <c r="I203" s="3">
        <v>309588.90000000008</v>
      </c>
      <c r="J203" s="3">
        <v>638067.6399999999</v>
      </c>
      <c r="K203" s="3">
        <v>0</v>
      </c>
      <c r="L203" s="3">
        <v>7500</v>
      </c>
      <c r="M203" s="3">
        <v>2250408.23</v>
      </c>
      <c r="O203" s="13"/>
    </row>
    <row r="204" spans="1:15" x14ac:dyDescent="0.25">
      <c r="A204" s="21" t="s">
        <v>125</v>
      </c>
      <c r="B204" s="1" t="s">
        <v>202</v>
      </c>
      <c r="C204" s="3">
        <v>203534.10000000003</v>
      </c>
      <c r="H204" s="3">
        <v>142998.94999999998</v>
      </c>
      <c r="I204" s="3">
        <v>86419.689999999973</v>
      </c>
      <c r="J204" s="3">
        <v>171078.19000000003</v>
      </c>
      <c r="K204" s="3">
        <v>0</v>
      </c>
      <c r="L204" s="3">
        <v>6000</v>
      </c>
      <c r="M204" s="3">
        <v>610030.92999999993</v>
      </c>
      <c r="O204" s="13"/>
    </row>
    <row r="205" spans="1:15" x14ac:dyDescent="0.25">
      <c r="A205" s="21" t="s">
        <v>125</v>
      </c>
      <c r="B205" s="1" t="s">
        <v>203</v>
      </c>
      <c r="C205" s="3">
        <v>286488.21999999997</v>
      </c>
      <c r="H205" s="3">
        <v>201113.49</v>
      </c>
      <c r="I205" s="3">
        <v>119595.76000000001</v>
      </c>
      <c r="J205" s="3">
        <v>240478.78999999998</v>
      </c>
      <c r="K205" s="3">
        <v>0</v>
      </c>
      <c r="L205" s="3">
        <v>6000</v>
      </c>
      <c r="M205" s="3">
        <v>853676.26</v>
      </c>
      <c r="O205" s="13"/>
    </row>
    <row r="206" spans="1:15" x14ac:dyDescent="0.25">
      <c r="A206" s="21" t="s">
        <v>125</v>
      </c>
      <c r="B206" s="1" t="s">
        <v>204</v>
      </c>
      <c r="C206" s="3">
        <v>1150305.3700000001</v>
      </c>
      <c r="H206" s="3">
        <v>807531.03000000014</v>
      </c>
      <c r="I206" s="3">
        <v>465738.69999999995</v>
      </c>
      <c r="J206" s="3">
        <v>965610.74</v>
      </c>
      <c r="K206" s="3">
        <v>0</v>
      </c>
      <c r="L206" s="3">
        <v>10000</v>
      </c>
      <c r="M206" s="3">
        <v>3399185.84</v>
      </c>
      <c r="O206" s="13"/>
    </row>
    <row r="207" spans="1:15" x14ac:dyDescent="0.25">
      <c r="A207" s="21" t="s">
        <v>125</v>
      </c>
      <c r="B207" s="1" t="s">
        <v>205</v>
      </c>
      <c r="C207" s="3">
        <v>2290.0100000000002</v>
      </c>
      <c r="H207" s="3">
        <v>1598.0400000000002</v>
      </c>
      <c r="I207" s="3">
        <v>5712.5099999999993</v>
      </c>
      <c r="J207" s="3">
        <v>1903.71</v>
      </c>
      <c r="K207" s="3">
        <v>0</v>
      </c>
      <c r="L207" s="3">
        <v>1000</v>
      </c>
      <c r="M207" s="3">
        <v>12504.269999999999</v>
      </c>
      <c r="O207" s="13"/>
    </row>
    <row r="208" spans="1:15" x14ac:dyDescent="0.25">
      <c r="A208" s="21" t="s">
        <v>125</v>
      </c>
      <c r="B208" s="1" t="s">
        <v>206</v>
      </c>
      <c r="C208" s="3">
        <v>235132.27000000002</v>
      </c>
      <c r="H208" s="3">
        <v>164880.15</v>
      </c>
      <c r="I208" s="3">
        <v>98920.25</v>
      </c>
      <c r="J208" s="3">
        <v>197017.1</v>
      </c>
      <c r="K208" s="3">
        <v>0</v>
      </c>
      <c r="L208" s="3">
        <v>6000</v>
      </c>
      <c r="M208" s="3">
        <v>701949.7699999999</v>
      </c>
      <c r="O208" s="13"/>
    </row>
    <row r="209" spans="1:15" x14ac:dyDescent="0.25">
      <c r="A209" s="21" t="s">
        <v>125</v>
      </c>
      <c r="B209" s="1" t="s">
        <v>207</v>
      </c>
      <c r="C209" s="3">
        <v>840383.69000000006</v>
      </c>
      <c r="H209" s="3">
        <v>590233.53999999992</v>
      </c>
      <c r="I209" s="3">
        <v>341695.62</v>
      </c>
      <c r="J209" s="3">
        <v>705979.69000000006</v>
      </c>
      <c r="K209" s="3">
        <v>0</v>
      </c>
      <c r="L209" s="3">
        <v>10000</v>
      </c>
      <c r="M209" s="3">
        <v>2488292.54</v>
      </c>
      <c r="O209" s="13"/>
    </row>
    <row r="210" spans="1:15" x14ac:dyDescent="0.25">
      <c r="A210" s="21" t="s">
        <v>125</v>
      </c>
      <c r="B210" s="1" t="s">
        <v>208</v>
      </c>
      <c r="C210" s="3">
        <v>285332.72000000003</v>
      </c>
      <c r="H210" s="3">
        <v>200221.56000000003</v>
      </c>
      <c r="I210" s="3">
        <v>119089.52</v>
      </c>
      <c r="J210" s="3">
        <v>239351.74000000005</v>
      </c>
      <c r="K210" s="3">
        <v>0</v>
      </c>
      <c r="L210" s="3">
        <v>6000</v>
      </c>
      <c r="M210" s="3">
        <v>849995.54</v>
      </c>
      <c r="O210" s="13"/>
    </row>
    <row r="211" spans="1:15" x14ac:dyDescent="0.25">
      <c r="A211" s="21" t="s">
        <v>125</v>
      </c>
      <c r="B211" s="1" t="s">
        <v>209</v>
      </c>
      <c r="C211" s="3">
        <v>65308.009999999995</v>
      </c>
      <c r="H211" s="3">
        <v>45824.700000000004</v>
      </c>
      <c r="I211" s="3">
        <v>30957.520000000004</v>
      </c>
      <c r="J211" s="3">
        <v>54778.34</v>
      </c>
      <c r="K211" s="3">
        <v>0</v>
      </c>
      <c r="L211" s="3">
        <v>2000</v>
      </c>
      <c r="M211" s="3">
        <v>198868.56999999998</v>
      </c>
      <c r="O211" s="13"/>
    </row>
    <row r="212" spans="1:15" x14ac:dyDescent="0.25">
      <c r="A212" s="21" t="s">
        <v>125</v>
      </c>
      <c r="B212" s="1" t="s">
        <v>210</v>
      </c>
      <c r="C212" s="3">
        <v>682182.02999999991</v>
      </c>
      <c r="H212" s="3">
        <v>478998.33000000007</v>
      </c>
      <c r="I212" s="3">
        <v>278208.78999999998</v>
      </c>
      <c r="J212" s="3">
        <v>572837.98</v>
      </c>
      <c r="K212" s="3">
        <v>0</v>
      </c>
      <c r="L212" s="3">
        <v>7500</v>
      </c>
      <c r="M212" s="3">
        <v>2019727.13</v>
      </c>
      <c r="O212" s="13"/>
    </row>
    <row r="213" spans="1:15" x14ac:dyDescent="0.25">
      <c r="A213" s="10" t="s">
        <v>211</v>
      </c>
      <c r="B213" s="10"/>
      <c r="C213" s="11">
        <v>2382322.37</v>
      </c>
      <c r="D213" s="11">
        <v>20004</v>
      </c>
      <c r="E213" s="11">
        <v>27233.039999999994</v>
      </c>
      <c r="F213" s="11">
        <v>0</v>
      </c>
      <c r="G213" s="11">
        <v>1533134.06</v>
      </c>
      <c r="H213" s="11">
        <v>1546246.4900000002</v>
      </c>
      <c r="I213" s="11">
        <v>449935.35999999999</v>
      </c>
      <c r="J213" s="11"/>
      <c r="K213" s="11"/>
      <c r="L213" s="11"/>
      <c r="M213" s="11">
        <f>SUM(C213:I213)</f>
        <v>5958875.3200000012</v>
      </c>
      <c r="N213" s="11">
        <v>201859.27</v>
      </c>
      <c r="O213" s="12"/>
    </row>
    <row r="214" spans="1:15" x14ac:dyDescent="0.25">
      <c r="A214" s="21" t="s">
        <v>211</v>
      </c>
      <c r="B214" s="1" t="s">
        <v>212</v>
      </c>
      <c r="C214" s="3">
        <v>148255.4</v>
      </c>
      <c r="H214" s="3">
        <v>104120.46</v>
      </c>
      <c r="I214" s="3">
        <v>42293.09</v>
      </c>
      <c r="J214" s="3">
        <v>124535</v>
      </c>
      <c r="K214" s="3">
        <v>0</v>
      </c>
      <c r="L214" s="3">
        <v>4000</v>
      </c>
      <c r="M214" s="3">
        <v>423203.94999999995</v>
      </c>
      <c r="O214" s="13"/>
    </row>
    <row r="215" spans="1:15" x14ac:dyDescent="0.25">
      <c r="A215" s="21" t="s">
        <v>211</v>
      </c>
      <c r="B215" s="1" t="s">
        <v>211</v>
      </c>
      <c r="C215" s="3">
        <v>523111.52999999997</v>
      </c>
      <c r="H215" s="3">
        <v>367174.44999999995</v>
      </c>
      <c r="I215" s="3">
        <v>137023.91</v>
      </c>
      <c r="J215" s="3">
        <v>439008.3</v>
      </c>
      <c r="K215" s="3">
        <v>0</v>
      </c>
      <c r="L215" s="3">
        <v>7500</v>
      </c>
      <c r="M215" s="3">
        <v>1473818.19</v>
      </c>
      <c r="O215" s="13"/>
    </row>
    <row r="216" spans="1:15" x14ac:dyDescent="0.25">
      <c r="A216" s="10" t="s">
        <v>213</v>
      </c>
      <c r="B216" s="10"/>
      <c r="C216" s="11">
        <v>1768980.67</v>
      </c>
      <c r="D216" s="11">
        <v>20004</v>
      </c>
      <c r="E216" s="11">
        <v>0</v>
      </c>
      <c r="F216" s="11">
        <v>18905.04</v>
      </c>
      <c r="G216" s="11">
        <v>2338746.1900000004</v>
      </c>
      <c r="H216" s="11">
        <v>1189470.75</v>
      </c>
      <c r="I216" s="11">
        <v>266215.46000000002</v>
      </c>
      <c r="J216" s="11"/>
      <c r="K216" s="11"/>
      <c r="L216" s="11"/>
      <c r="M216" s="11">
        <f>SUM(C216:I216)</f>
        <v>5602322.1100000003</v>
      </c>
      <c r="N216" s="11"/>
      <c r="O216" s="12"/>
    </row>
    <row r="217" spans="1:15" x14ac:dyDescent="0.25">
      <c r="A217" s="21" t="s">
        <v>213</v>
      </c>
      <c r="B217" s="1" t="s">
        <v>214</v>
      </c>
      <c r="C217" s="3">
        <v>16373.579999999998</v>
      </c>
      <c r="H217" s="3">
        <v>11498.340000000002</v>
      </c>
      <c r="I217" s="3">
        <v>12111.44</v>
      </c>
      <c r="J217" s="3">
        <v>13752.08</v>
      </c>
      <c r="K217" s="3">
        <v>0</v>
      </c>
      <c r="L217" s="3">
        <v>1000</v>
      </c>
      <c r="M217" s="3">
        <v>54735.440000000017</v>
      </c>
      <c r="O217" s="13"/>
    </row>
    <row r="218" spans="1:15" x14ac:dyDescent="0.25">
      <c r="A218" s="21" t="s">
        <v>213</v>
      </c>
      <c r="B218" s="1" t="s">
        <v>215</v>
      </c>
      <c r="C218" s="3">
        <v>79355.55</v>
      </c>
      <c r="H218" s="3">
        <v>55716.21</v>
      </c>
      <c r="I218" s="3">
        <v>40229.08</v>
      </c>
      <c r="J218" s="3">
        <v>66628.63</v>
      </c>
      <c r="K218" s="3">
        <v>0</v>
      </c>
      <c r="L218" s="3">
        <v>3000</v>
      </c>
      <c r="M218" s="3">
        <v>244929.46999999997</v>
      </c>
      <c r="O218" s="13"/>
    </row>
    <row r="219" spans="1:15" x14ac:dyDescent="0.25">
      <c r="A219" s="21" t="s">
        <v>213</v>
      </c>
      <c r="B219" s="1" t="s">
        <v>216</v>
      </c>
      <c r="C219" s="3">
        <v>59312.759999999995</v>
      </c>
      <c r="H219" s="3">
        <v>41640.449999999997</v>
      </c>
      <c r="I219" s="3">
        <v>31278.830000000005</v>
      </c>
      <c r="J219" s="3">
        <v>49793.4</v>
      </c>
      <c r="K219" s="3">
        <v>0</v>
      </c>
      <c r="L219" s="3">
        <v>2000</v>
      </c>
      <c r="M219" s="3">
        <v>184025.44</v>
      </c>
      <c r="O219" s="13"/>
    </row>
    <row r="220" spans="1:15" x14ac:dyDescent="0.25">
      <c r="A220" s="21" t="s">
        <v>213</v>
      </c>
      <c r="B220" s="1" t="s">
        <v>217</v>
      </c>
      <c r="C220" s="3">
        <v>96822.62999999999</v>
      </c>
      <c r="H220" s="3">
        <v>68054.439999999988</v>
      </c>
      <c r="I220" s="3">
        <v>48068.670000000006</v>
      </c>
      <c r="J220" s="3">
        <v>81439.199999999997</v>
      </c>
      <c r="K220" s="3">
        <v>0</v>
      </c>
      <c r="L220" s="3">
        <v>3000</v>
      </c>
      <c r="M220" s="3">
        <v>297384.94</v>
      </c>
      <c r="O220" s="13"/>
    </row>
    <row r="221" spans="1:15" x14ac:dyDescent="0.25">
      <c r="A221" s="21" t="s">
        <v>213</v>
      </c>
      <c r="B221" s="1" t="s">
        <v>218</v>
      </c>
      <c r="C221" s="3">
        <v>114795.29</v>
      </c>
      <c r="H221" s="3">
        <v>80525.00999999998</v>
      </c>
      <c r="I221" s="3">
        <v>56010.710000000006</v>
      </c>
      <c r="J221" s="3">
        <v>96241.130000000019</v>
      </c>
      <c r="K221" s="3">
        <v>0</v>
      </c>
      <c r="L221" s="3">
        <v>3000</v>
      </c>
      <c r="M221" s="3">
        <v>350572.14</v>
      </c>
      <c r="O221" s="13"/>
    </row>
    <row r="222" spans="1:15" x14ac:dyDescent="0.25">
      <c r="A222" s="21" t="s">
        <v>213</v>
      </c>
      <c r="B222" s="1" t="s">
        <v>219</v>
      </c>
      <c r="C222" s="3">
        <v>422601.36</v>
      </c>
      <c r="H222" s="3">
        <v>296576.45999999996</v>
      </c>
      <c r="I222" s="3">
        <v>193399.64</v>
      </c>
      <c r="J222" s="3">
        <v>354561.48</v>
      </c>
      <c r="K222" s="3">
        <v>0</v>
      </c>
      <c r="L222" s="3">
        <v>7500</v>
      </c>
      <c r="M222" s="3">
        <v>1274638.9399999997</v>
      </c>
      <c r="O222" s="13"/>
    </row>
    <row r="223" spans="1:15" x14ac:dyDescent="0.25">
      <c r="A223" s="21" t="s">
        <v>213</v>
      </c>
      <c r="B223" s="1" t="s">
        <v>220</v>
      </c>
      <c r="C223" s="3">
        <v>20027.000000000004</v>
      </c>
      <c r="H223" s="3">
        <v>14033.13</v>
      </c>
      <c r="I223" s="3">
        <v>13725.750000000002</v>
      </c>
      <c r="J223" s="3">
        <v>16760.66</v>
      </c>
      <c r="K223" s="3">
        <v>0</v>
      </c>
      <c r="L223" s="3">
        <v>1000</v>
      </c>
      <c r="M223" s="3">
        <v>65546.539999999994</v>
      </c>
      <c r="O223" s="13"/>
    </row>
    <row r="224" spans="1:15" x14ac:dyDescent="0.25">
      <c r="A224" s="21" t="s">
        <v>213</v>
      </c>
      <c r="B224" s="1" t="s">
        <v>221</v>
      </c>
      <c r="C224" s="3">
        <v>100341.90999999999</v>
      </c>
      <c r="H224" s="3">
        <v>70437.34</v>
      </c>
      <c r="I224" s="3">
        <v>49591.18</v>
      </c>
      <c r="J224" s="3">
        <v>84222.87000000001</v>
      </c>
      <c r="K224" s="3">
        <v>0</v>
      </c>
      <c r="L224" s="3">
        <v>3000</v>
      </c>
      <c r="M224" s="3">
        <v>307593.3</v>
      </c>
      <c r="O224" s="13"/>
    </row>
    <row r="225" spans="1:15" x14ac:dyDescent="0.25">
      <c r="A225" s="21" t="s">
        <v>213</v>
      </c>
      <c r="B225" s="1" t="s">
        <v>222</v>
      </c>
      <c r="C225" s="3">
        <v>467721.04999999987</v>
      </c>
      <c r="H225" s="3">
        <v>328557.11000000004</v>
      </c>
      <c r="I225" s="3">
        <v>213710.8</v>
      </c>
      <c r="J225" s="3">
        <v>393031.92</v>
      </c>
      <c r="K225" s="3">
        <v>0</v>
      </c>
      <c r="L225" s="3">
        <v>7500</v>
      </c>
      <c r="M225" s="3">
        <v>1410520.8800000001</v>
      </c>
      <c r="O225" s="13"/>
    </row>
    <row r="226" spans="1:15" x14ac:dyDescent="0.25">
      <c r="A226" s="21" t="s">
        <v>213</v>
      </c>
      <c r="B226" s="1" t="s">
        <v>223</v>
      </c>
      <c r="C226" s="3">
        <v>58039.200000000012</v>
      </c>
      <c r="H226" s="3">
        <v>40714.829999999994</v>
      </c>
      <c r="I226" s="3">
        <v>30692.829999999998</v>
      </c>
      <c r="J226" s="3">
        <v>48662.92</v>
      </c>
      <c r="K226" s="3">
        <v>0</v>
      </c>
      <c r="L226" s="3">
        <v>2000</v>
      </c>
      <c r="M226" s="3">
        <v>180109.78</v>
      </c>
      <c r="O226" s="13"/>
    </row>
    <row r="227" spans="1:15" x14ac:dyDescent="0.25">
      <c r="A227" s="21" t="s">
        <v>213</v>
      </c>
      <c r="B227" s="1" t="s">
        <v>224</v>
      </c>
      <c r="C227" s="3">
        <v>74580.150000000023</v>
      </c>
      <c r="H227" s="3">
        <v>52309.899999999994</v>
      </c>
      <c r="I227" s="3">
        <v>38067.47</v>
      </c>
      <c r="J227" s="3">
        <v>62515.100000000006</v>
      </c>
      <c r="K227" s="3">
        <v>0</v>
      </c>
      <c r="L227" s="3">
        <v>2000</v>
      </c>
      <c r="M227" s="3">
        <v>229472.61999999997</v>
      </c>
      <c r="O227" s="13"/>
    </row>
    <row r="228" spans="1:15" x14ac:dyDescent="0.25">
      <c r="A228" s="10" t="s">
        <v>225</v>
      </c>
      <c r="B228" s="10"/>
      <c r="C228" s="11">
        <v>723943.92</v>
      </c>
      <c r="D228" s="11">
        <v>20004</v>
      </c>
      <c r="E228" s="11">
        <v>42147.600000000006</v>
      </c>
      <c r="F228" s="11">
        <v>0</v>
      </c>
      <c r="G228" s="11">
        <v>466422.72999999992</v>
      </c>
      <c r="H228" s="11">
        <v>469785.11000000004</v>
      </c>
      <c r="I228" s="11">
        <v>122541.08</v>
      </c>
      <c r="J228" s="11"/>
      <c r="K228" s="11"/>
      <c r="L228" s="11"/>
      <c r="M228" s="11">
        <f>SUM(C228:I228)</f>
        <v>1844844.4400000002</v>
      </c>
      <c r="N228" s="11">
        <v>114152.935</v>
      </c>
      <c r="O228" s="12"/>
    </row>
    <row r="229" spans="1:15" x14ac:dyDescent="0.25">
      <c r="A229" s="10" t="s">
        <v>226</v>
      </c>
      <c r="B229" s="10"/>
      <c r="C229" s="11">
        <v>1691906.8200000003</v>
      </c>
      <c r="D229" s="11">
        <v>20004</v>
      </c>
      <c r="E229" s="11">
        <v>29891.87999999999</v>
      </c>
      <c r="F229" s="11">
        <v>10419.960000000001</v>
      </c>
      <c r="G229" s="11">
        <v>1171551.48</v>
      </c>
      <c r="H229" s="11">
        <v>1097687.6099999999</v>
      </c>
      <c r="I229" s="11">
        <v>370202.12000000005</v>
      </c>
      <c r="J229" s="11"/>
      <c r="K229" s="11"/>
      <c r="L229" s="11"/>
      <c r="M229" s="11">
        <f>SUM(C229:I229)</f>
        <v>4391663.87</v>
      </c>
      <c r="N229" s="11">
        <v>125384.205</v>
      </c>
      <c r="O229" s="12"/>
    </row>
    <row r="230" spans="1:15" x14ac:dyDescent="0.25">
      <c r="A230" s="21" t="s">
        <v>226</v>
      </c>
      <c r="B230" s="1" t="s">
        <v>227</v>
      </c>
      <c r="C230" s="3">
        <v>58391.94</v>
      </c>
      <c r="H230" s="3">
        <v>40945.990000000005</v>
      </c>
      <c r="I230" s="3">
        <v>31700.6</v>
      </c>
      <c r="J230" s="3">
        <v>48926.97</v>
      </c>
      <c r="K230" s="3">
        <v>0</v>
      </c>
      <c r="L230" s="3">
        <v>2000</v>
      </c>
      <c r="M230" s="3">
        <v>181965.5</v>
      </c>
      <c r="O230" s="13"/>
    </row>
    <row r="231" spans="1:15" x14ac:dyDescent="0.25">
      <c r="A231" s="21" t="s">
        <v>226</v>
      </c>
      <c r="B231" s="1" t="s">
        <v>228</v>
      </c>
      <c r="C231" s="3">
        <v>3554.5400000000004</v>
      </c>
      <c r="H231" s="3">
        <v>2496.0700000000002</v>
      </c>
      <c r="I231" s="3">
        <v>6439.4699999999993</v>
      </c>
      <c r="J231" s="3">
        <v>2985.22</v>
      </c>
      <c r="K231" s="3">
        <v>0</v>
      </c>
      <c r="L231" s="3">
        <v>1000</v>
      </c>
      <c r="M231" s="3">
        <v>16475.3</v>
      </c>
      <c r="O231" s="13"/>
    </row>
    <row r="232" spans="1:15" x14ac:dyDescent="0.25">
      <c r="A232" s="21" t="s">
        <v>226</v>
      </c>
      <c r="B232" s="1" t="s">
        <v>229</v>
      </c>
      <c r="C232" s="3">
        <v>127325.93999999999</v>
      </c>
      <c r="H232" s="3">
        <v>89425.580000000016</v>
      </c>
      <c r="I232" s="3">
        <v>63534.76</v>
      </c>
      <c r="J232" s="3">
        <v>106961.92000000001</v>
      </c>
      <c r="K232" s="3">
        <v>0</v>
      </c>
      <c r="L232" s="3">
        <v>4000</v>
      </c>
      <c r="M232" s="3">
        <v>391248.2</v>
      </c>
      <c r="O232" s="13"/>
    </row>
    <row r="233" spans="1:15" x14ac:dyDescent="0.25">
      <c r="A233" s="21" t="s">
        <v>226</v>
      </c>
      <c r="B233" s="1" t="s">
        <v>230</v>
      </c>
      <c r="C233" s="3">
        <v>39797.760000000002</v>
      </c>
      <c r="H233" s="3">
        <v>27924.23</v>
      </c>
      <c r="I233" s="3">
        <v>23143.69</v>
      </c>
      <c r="J233" s="3">
        <v>33379.850000000006</v>
      </c>
      <c r="K233" s="3">
        <v>0</v>
      </c>
      <c r="L233" s="3">
        <v>2000</v>
      </c>
      <c r="M233" s="3">
        <v>126245.53</v>
      </c>
      <c r="O233" s="13"/>
    </row>
    <row r="234" spans="1:15" x14ac:dyDescent="0.25">
      <c r="A234" s="10" t="s">
        <v>231</v>
      </c>
      <c r="B234" s="10"/>
      <c r="C234" s="11">
        <v>3200913.18</v>
      </c>
      <c r="D234" s="11">
        <v>20004</v>
      </c>
      <c r="E234" s="11">
        <v>0</v>
      </c>
      <c r="F234" s="11">
        <v>0</v>
      </c>
      <c r="G234" s="11">
        <v>2510757.4500000002</v>
      </c>
      <c r="H234" s="11">
        <v>2077650.2199999997</v>
      </c>
      <c r="I234" s="11">
        <v>533309.19999999995</v>
      </c>
      <c r="J234" s="11"/>
      <c r="K234" s="11"/>
      <c r="L234" s="11"/>
      <c r="M234" s="11">
        <f>SUM(C234:I234)</f>
        <v>8342634.0500000007</v>
      </c>
      <c r="N234" s="11"/>
      <c r="O234" s="12"/>
    </row>
    <row r="235" spans="1:15" x14ac:dyDescent="0.25">
      <c r="A235" s="21" t="s">
        <v>231</v>
      </c>
      <c r="B235" s="1" t="s">
        <v>232</v>
      </c>
      <c r="C235" s="3">
        <v>251542.13000000003</v>
      </c>
      <c r="H235" s="3">
        <v>176574.91999999998</v>
      </c>
      <c r="I235" s="3">
        <v>83379.44</v>
      </c>
      <c r="J235" s="3">
        <v>211132.17999999993</v>
      </c>
      <c r="K235" s="3">
        <v>0</v>
      </c>
      <c r="L235" s="3">
        <v>6000</v>
      </c>
      <c r="M235" s="3">
        <v>728628.67</v>
      </c>
      <c r="O235" s="13"/>
    </row>
    <row r="236" spans="1:15" x14ac:dyDescent="0.25">
      <c r="A236" s="21" t="s">
        <v>231</v>
      </c>
      <c r="B236" s="1" t="s">
        <v>233</v>
      </c>
      <c r="C236" s="3">
        <v>44196.21</v>
      </c>
      <c r="H236" s="3">
        <v>31048.98</v>
      </c>
      <c r="I236" s="3">
        <v>18617.060000000001</v>
      </c>
      <c r="J236" s="3">
        <v>37144.01</v>
      </c>
      <c r="K236" s="3">
        <v>0</v>
      </c>
      <c r="L236" s="3">
        <v>2000</v>
      </c>
      <c r="M236" s="3">
        <v>133006.26</v>
      </c>
      <c r="O236" s="13"/>
    </row>
    <row r="237" spans="1:15" x14ac:dyDescent="0.25">
      <c r="A237" s="21" t="s">
        <v>231</v>
      </c>
      <c r="B237" s="1" t="s">
        <v>234</v>
      </c>
      <c r="C237" s="3">
        <v>46326.899999999994</v>
      </c>
      <c r="H237" s="3">
        <v>32543.72</v>
      </c>
      <c r="I237" s="3">
        <v>19282.260000000002</v>
      </c>
      <c r="J237" s="3">
        <v>38930.550000000003</v>
      </c>
      <c r="K237" s="3">
        <v>0</v>
      </c>
      <c r="L237" s="3">
        <v>2000</v>
      </c>
      <c r="M237" s="3">
        <v>139083.43</v>
      </c>
      <c r="O237" s="13"/>
    </row>
    <row r="238" spans="1:15" x14ac:dyDescent="0.25">
      <c r="A238" s="21" t="s">
        <v>231</v>
      </c>
      <c r="B238" s="1" t="s">
        <v>235</v>
      </c>
      <c r="C238" s="3">
        <v>121555.73999999999</v>
      </c>
      <c r="H238" s="3">
        <v>85195.16</v>
      </c>
      <c r="I238" s="3">
        <v>42715.649999999994</v>
      </c>
      <c r="J238" s="3">
        <v>101768.72</v>
      </c>
      <c r="K238" s="3">
        <v>0</v>
      </c>
      <c r="L238" s="3">
        <v>4000</v>
      </c>
      <c r="M238" s="3">
        <v>355235.26999999996</v>
      </c>
      <c r="O238" s="13"/>
    </row>
    <row r="239" spans="1:15" x14ac:dyDescent="0.25">
      <c r="A239" s="21" t="s">
        <v>231</v>
      </c>
      <c r="B239" s="1" t="s">
        <v>236</v>
      </c>
      <c r="C239" s="3">
        <v>340493.45</v>
      </c>
      <c r="H239" s="3">
        <v>239348.46999999997</v>
      </c>
      <c r="I239" s="3">
        <v>111309.84000000001</v>
      </c>
      <c r="J239" s="3">
        <v>286440.26</v>
      </c>
      <c r="K239" s="3">
        <v>0</v>
      </c>
      <c r="L239" s="3">
        <v>6000</v>
      </c>
      <c r="M239" s="3">
        <v>983592.02</v>
      </c>
      <c r="O239" s="13"/>
    </row>
    <row r="240" spans="1:15" x14ac:dyDescent="0.25">
      <c r="A240" s="21" t="s">
        <v>231</v>
      </c>
      <c r="B240" s="1" t="s">
        <v>231</v>
      </c>
      <c r="C240" s="3">
        <v>717690.83000000007</v>
      </c>
      <c r="H240" s="3">
        <v>503425.93</v>
      </c>
      <c r="I240" s="3">
        <v>228840.62</v>
      </c>
      <c r="J240" s="3">
        <v>601672.61000000022</v>
      </c>
      <c r="K240" s="3">
        <v>0</v>
      </c>
      <c r="L240" s="3">
        <v>7500</v>
      </c>
      <c r="M240" s="3">
        <v>2059129.9899999998</v>
      </c>
      <c r="O240" s="13"/>
    </row>
    <row r="241" spans="1:15" x14ac:dyDescent="0.25">
      <c r="A241" s="10" t="s">
        <v>237</v>
      </c>
      <c r="B241" s="10"/>
      <c r="C241" s="11">
        <v>1066493.0599999998</v>
      </c>
      <c r="D241" s="11">
        <v>20004</v>
      </c>
      <c r="E241" s="11">
        <v>102558.96</v>
      </c>
      <c r="F241" s="11">
        <v>0</v>
      </c>
      <c r="G241" s="11">
        <v>739808.99</v>
      </c>
      <c r="H241" s="11">
        <v>692058.34</v>
      </c>
      <c r="I241" s="11">
        <v>58443.76</v>
      </c>
      <c r="J241" s="11"/>
      <c r="K241" s="11"/>
      <c r="L241" s="11"/>
      <c r="M241" s="11">
        <f>SUM(C241:I241)</f>
        <v>2679367.1099999994</v>
      </c>
      <c r="N241" s="11">
        <v>606033.14</v>
      </c>
      <c r="O241" s="12"/>
    </row>
    <row r="242" spans="1:15" x14ac:dyDescent="0.25">
      <c r="A242" s="21" t="s">
        <v>237</v>
      </c>
      <c r="B242" s="1" t="s">
        <v>238</v>
      </c>
      <c r="C242" s="3">
        <v>22725.99</v>
      </c>
      <c r="H242" s="3">
        <v>15931.79</v>
      </c>
      <c r="I242" s="3">
        <v>13704.21</v>
      </c>
      <c r="J242" s="3">
        <v>19033.95</v>
      </c>
      <c r="K242" s="3">
        <v>0</v>
      </c>
      <c r="L242" s="3">
        <v>1000</v>
      </c>
      <c r="M242" s="3">
        <v>72395.94</v>
      </c>
      <c r="O242" s="13"/>
    </row>
    <row r="243" spans="1:15" x14ac:dyDescent="0.25">
      <c r="A243" s="10" t="s">
        <v>239</v>
      </c>
      <c r="B243" s="10"/>
      <c r="C243" s="11">
        <v>783990.53</v>
      </c>
      <c r="D243" s="11">
        <v>20004</v>
      </c>
      <c r="E243" s="11">
        <v>221765.40000000005</v>
      </c>
      <c r="F243" s="11">
        <v>0</v>
      </c>
      <c r="G243" s="11">
        <v>529332.43000000005</v>
      </c>
      <c r="H243" s="11">
        <v>508729.16000000003</v>
      </c>
      <c r="I243" s="11">
        <v>28774.51</v>
      </c>
      <c r="J243" s="11"/>
      <c r="K243" s="11"/>
      <c r="L243" s="11"/>
      <c r="M243" s="11">
        <f>SUM(C243:I243)</f>
        <v>2092596.03</v>
      </c>
      <c r="N243" s="11">
        <v>355575.76</v>
      </c>
      <c r="O243" s="12"/>
    </row>
    <row r="244" spans="1:15" x14ac:dyDescent="0.25">
      <c r="A244" s="21" t="s">
        <v>239</v>
      </c>
      <c r="B244" s="1" t="s">
        <v>240</v>
      </c>
      <c r="C244" s="3">
        <v>64632.030000000013</v>
      </c>
      <c r="H244" s="3">
        <v>45263.51</v>
      </c>
      <c r="I244" s="3">
        <v>57960.59</v>
      </c>
      <c r="J244" s="3">
        <v>1586027.3599999999</v>
      </c>
      <c r="K244" s="3">
        <v>1531985</v>
      </c>
      <c r="L244" s="3">
        <v>2000</v>
      </c>
      <c r="M244" s="3">
        <v>1755883.4900000002</v>
      </c>
      <c r="O244" s="13"/>
    </row>
    <row r="245" spans="1:15" x14ac:dyDescent="0.25">
      <c r="A245" s="10" t="s">
        <v>241</v>
      </c>
      <c r="B245" s="10"/>
      <c r="C245" s="11">
        <v>3555023.879999999</v>
      </c>
      <c r="D245" s="11">
        <v>20004</v>
      </c>
      <c r="E245" s="11">
        <v>0</v>
      </c>
      <c r="F245" s="11">
        <v>18504.96</v>
      </c>
      <c r="G245" s="11">
        <v>3985222.4599999995</v>
      </c>
      <c r="H245" s="11">
        <v>2307299.56</v>
      </c>
      <c r="I245" s="11">
        <v>797848.76000000013</v>
      </c>
      <c r="J245" s="11"/>
      <c r="K245" s="11"/>
      <c r="L245" s="11"/>
      <c r="M245" s="11">
        <f>SUM(C245:I245)</f>
        <v>10683903.619999999</v>
      </c>
      <c r="N245" s="11">
        <v>7677.9750000000004</v>
      </c>
      <c r="O245" s="12"/>
    </row>
    <row r="246" spans="1:15" x14ac:dyDescent="0.25">
      <c r="A246" s="21" t="s">
        <v>241</v>
      </c>
      <c r="B246" s="1" t="s">
        <v>242</v>
      </c>
      <c r="C246" s="3">
        <v>31371.579999999998</v>
      </c>
      <c r="H246" s="3">
        <v>21924.239999999998</v>
      </c>
      <c r="I246" s="3">
        <v>14274.230000000001</v>
      </c>
      <c r="J246" s="3">
        <v>26141.8</v>
      </c>
      <c r="K246" s="3">
        <v>0</v>
      </c>
      <c r="L246" s="3">
        <v>1000</v>
      </c>
      <c r="M246" s="3">
        <v>94711.85</v>
      </c>
      <c r="O246" s="13"/>
    </row>
    <row r="247" spans="1:15" x14ac:dyDescent="0.25">
      <c r="A247" s="21" t="s">
        <v>241</v>
      </c>
      <c r="B247" s="1" t="s">
        <v>243</v>
      </c>
      <c r="C247" s="3">
        <v>13154.05</v>
      </c>
      <c r="H247" s="3">
        <v>9222.2900000000009</v>
      </c>
      <c r="I247" s="3">
        <v>8784.340000000002</v>
      </c>
      <c r="J247" s="3">
        <v>11018.599999999999</v>
      </c>
      <c r="K247" s="3">
        <v>0</v>
      </c>
      <c r="L247" s="3">
        <v>1000</v>
      </c>
      <c r="M247" s="3">
        <v>43179.280000000006</v>
      </c>
      <c r="O247" s="13"/>
    </row>
    <row r="248" spans="1:15" x14ac:dyDescent="0.25">
      <c r="A248" s="21" t="s">
        <v>241</v>
      </c>
      <c r="B248" s="1" t="s">
        <v>244</v>
      </c>
      <c r="C248" s="3">
        <v>67131.01999999999</v>
      </c>
      <c r="H248" s="3">
        <v>47122.860000000008</v>
      </c>
      <c r="I248" s="3">
        <v>25156.920000000002</v>
      </c>
      <c r="J248" s="3">
        <v>56344.420000000006</v>
      </c>
      <c r="K248" s="3">
        <v>0</v>
      </c>
      <c r="L248" s="3">
        <v>2000</v>
      </c>
      <c r="M248" s="3">
        <v>197755.22000000003</v>
      </c>
      <c r="O248" s="13"/>
    </row>
    <row r="249" spans="1:15" x14ac:dyDescent="0.25">
      <c r="A249" s="21" t="s">
        <v>241</v>
      </c>
      <c r="B249" s="1" t="s">
        <v>245</v>
      </c>
      <c r="C249" s="3">
        <v>145632.38</v>
      </c>
      <c r="H249" s="3">
        <v>102255.17000000001</v>
      </c>
      <c r="I249" s="3">
        <v>48973.040000000008</v>
      </c>
      <c r="J249" s="3">
        <v>122286.68000000001</v>
      </c>
      <c r="K249" s="3">
        <v>0</v>
      </c>
      <c r="L249" s="3">
        <v>4000</v>
      </c>
      <c r="M249" s="3">
        <v>423147.26999999996</v>
      </c>
      <c r="O249" s="13"/>
    </row>
    <row r="250" spans="1:15" x14ac:dyDescent="0.25">
      <c r="A250" s="21" t="s">
        <v>241</v>
      </c>
      <c r="B250" s="1" t="s">
        <v>246</v>
      </c>
      <c r="C250" s="3">
        <v>117637.30999999998</v>
      </c>
      <c r="H250" s="3">
        <v>82401.59</v>
      </c>
      <c r="I250" s="3">
        <v>40402.689999999995</v>
      </c>
      <c r="J250" s="3">
        <v>98396.209999999992</v>
      </c>
      <c r="K250" s="3">
        <v>0</v>
      </c>
      <c r="L250" s="3">
        <v>3000</v>
      </c>
      <c r="M250" s="3">
        <v>341837.8</v>
      </c>
      <c r="O250" s="13"/>
    </row>
    <row r="251" spans="1:15" x14ac:dyDescent="0.25">
      <c r="A251" s="21" t="s">
        <v>241</v>
      </c>
      <c r="B251" s="1" t="s">
        <v>247</v>
      </c>
      <c r="C251" s="3">
        <v>173195.30000000002</v>
      </c>
      <c r="H251" s="3">
        <v>121546.73999999999</v>
      </c>
      <c r="I251" s="3">
        <v>57308.7</v>
      </c>
      <c r="J251" s="3">
        <v>145311.23000000001</v>
      </c>
      <c r="K251" s="3">
        <v>0</v>
      </c>
      <c r="L251" s="3">
        <v>5000</v>
      </c>
      <c r="M251" s="3">
        <v>502361.97000000009</v>
      </c>
      <c r="O251" s="13"/>
    </row>
    <row r="252" spans="1:15" x14ac:dyDescent="0.25">
      <c r="A252" s="21" t="s">
        <v>241</v>
      </c>
      <c r="B252" s="1" t="s">
        <v>241</v>
      </c>
      <c r="C252" s="3">
        <v>224380.80999999997</v>
      </c>
      <c r="H252" s="3">
        <v>157496.51999999999</v>
      </c>
      <c r="I252" s="3">
        <v>72838.259999999995</v>
      </c>
      <c r="J252" s="3">
        <v>188311.04000000001</v>
      </c>
      <c r="K252" s="3">
        <v>0</v>
      </c>
      <c r="L252" s="3">
        <v>6000</v>
      </c>
      <c r="M252" s="3">
        <v>649026.63</v>
      </c>
      <c r="O252" s="13"/>
    </row>
    <row r="253" spans="1:15" x14ac:dyDescent="0.25">
      <c r="A253" s="21" t="s">
        <v>241</v>
      </c>
      <c r="B253" s="1" t="s">
        <v>248</v>
      </c>
      <c r="C253" s="3">
        <v>122516.41</v>
      </c>
      <c r="H253" s="3">
        <v>85928.19</v>
      </c>
      <c r="I253" s="3">
        <v>41922.97</v>
      </c>
      <c r="J253" s="3">
        <v>102689.19000000002</v>
      </c>
      <c r="K253" s="3">
        <v>0</v>
      </c>
      <c r="L253" s="3">
        <v>4000</v>
      </c>
      <c r="M253" s="3">
        <v>357056.76</v>
      </c>
      <c r="O253" s="13"/>
    </row>
    <row r="254" spans="1:15" x14ac:dyDescent="0.25">
      <c r="A254" s="21" t="s">
        <v>241</v>
      </c>
      <c r="B254" s="1" t="s">
        <v>249</v>
      </c>
      <c r="C254" s="3">
        <v>1267109.8</v>
      </c>
      <c r="H254" s="3">
        <v>889529.54999999993</v>
      </c>
      <c r="I254" s="3">
        <v>389071.59999999992</v>
      </c>
      <c r="J254" s="3">
        <v>1063661.18</v>
      </c>
      <c r="K254" s="3">
        <v>0</v>
      </c>
      <c r="L254" s="3">
        <v>10000</v>
      </c>
      <c r="M254" s="3">
        <v>3619372.1300000004</v>
      </c>
      <c r="O254" s="13"/>
    </row>
    <row r="255" spans="1:15" x14ac:dyDescent="0.25">
      <c r="A255" s="21" t="s">
        <v>241</v>
      </c>
      <c r="B255" s="1" t="s">
        <v>250</v>
      </c>
      <c r="C255" s="3">
        <v>3039.7099999999996</v>
      </c>
      <c r="H255" s="3">
        <v>2132.73</v>
      </c>
      <c r="I255" s="3">
        <v>5721.37</v>
      </c>
      <c r="J255" s="3">
        <v>2549.33</v>
      </c>
      <c r="K255" s="3">
        <v>0</v>
      </c>
      <c r="L255" s="3">
        <v>1000</v>
      </c>
      <c r="M255" s="3">
        <v>14443.140000000003</v>
      </c>
      <c r="O255" s="13"/>
    </row>
    <row r="256" spans="1:15" x14ac:dyDescent="0.25">
      <c r="A256" s="21" t="s">
        <v>241</v>
      </c>
      <c r="B256" s="1" t="s">
        <v>251</v>
      </c>
      <c r="C256" s="3">
        <v>260884.35</v>
      </c>
      <c r="H256" s="3">
        <v>183074.04000000004</v>
      </c>
      <c r="I256" s="3">
        <v>83889.1</v>
      </c>
      <c r="J256" s="3">
        <v>218859.13000000003</v>
      </c>
      <c r="K256" s="3">
        <v>0</v>
      </c>
      <c r="L256" s="3">
        <v>6000</v>
      </c>
      <c r="M256" s="3">
        <v>752706.62000000011</v>
      </c>
      <c r="O256" s="13"/>
    </row>
    <row r="257" spans="1:15" x14ac:dyDescent="0.25">
      <c r="A257" s="21" t="s">
        <v>241</v>
      </c>
      <c r="B257" s="1" t="s">
        <v>252</v>
      </c>
      <c r="C257" s="3">
        <v>204369.90000000002</v>
      </c>
      <c r="H257" s="3">
        <v>143648.16</v>
      </c>
      <c r="I257" s="3">
        <v>66849.63</v>
      </c>
      <c r="J257" s="3">
        <v>171901.37</v>
      </c>
      <c r="K257" s="3">
        <v>0</v>
      </c>
      <c r="L257" s="3">
        <v>6000</v>
      </c>
      <c r="M257" s="3">
        <v>592769.05999999994</v>
      </c>
      <c r="O257" s="13"/>
    </row>
    <row r="258" spans="1:15" x14ac:dyDescent="0.25">
      <c r="A258" s="10" t="s">
        <v>253</v>
      </c>
      <c r="B258" s="10"/>
      <c r="C258" s="11">
        <v>1241227.26</v>
      </c>
      <c r="D258" s="11">
        <v>20004</v>
      </c>
      <c r="E258" s="11">
        <v>0</v>
      </c>
      <c r="F258" s="11">
        <v>9750</v>
      </c>
      <c r="G258" s="11">
        <v>1427429.9400000002</v>
      </c>
      <c r="H258" s="11">
        <v>805330.57000000007</v>
      </c>
      <c r="I258" s="11">
        <v>286561.24000000005</v>
      </c>
      <c r="J258" s="11"/>
      <c r="K258" s="11"/>
      <c r="L258" s="11"/>
      <c r="M258" s="11">
        <f>SUM(C258:I258)</f>
        <v>3790303.0100000007</v>
      </c>
      <c r="N258" s="11"/>
      <c r="O258" s="12"/>
    </row>
    <row r="259" spans="1:15" x14ac:dyDescent="0.25">
      <c r="A259" s="21" t="s">
        <v>253</v>
      </c>
      <c r="B259" s="1" t="s">
        <v>254</v>
      </c>
      <c r="C259" s="3">
        <v>164806.82</v>
      </c>
      <c r="H259" s="3">
        <v>115758.45999999999</v>
      </c>
      <c r="I259" s="3">
        <v>57856.820000000007</v>
      </c>
      <c r="J259" s="3">
        <v>138465.24000000002</v>
      </c>
      <c r="K259" s="3">
        <v>0</v>
      </c>
      <c r="L259" s="3">
        <v>5000</v>
      </c>
      <c r="M259" s="3">
        <v>481887.34000000008</v>
      </c>
      <c r="O259" s="13"/>
    </row>
    <row r="260" spans="1:15" x14ac:dyDescent="0.25">
      <c r="A260" s="21" t="s">
        <v>253</v>
      </c>
      <c r="B260" s="1" t="s">
        <v>255</v>
      </c>
      <c r="C260" s="3">
        <v>42181.020000000004</v>
      </c>
      <c r="H260" s="3">
        <v>29599.65</v>
      </c>
      <c r="I260" s="3">
        <v>18367.260000000002</v>
      </c>
      <c r="J260" s="3">
        <v>35384.949999999997</v>
      </c>
      <c r="K260" s="3">
        <v>0</v>
      </c>
      <c r="L260" s="3">
        <v>2000</v>
      </c>
      <c r="M260" s="3">
        <v>127532.88</v>
      </c>
      <c r="O260" s="13"/>
    </row>
    <row r="261" spans="1:15" x14ac:dyDescent="0.25">
      <c r="A261" s="21" t="s">
        <v>253</v>
      </c>
      <c r="B261" s="1" t="s">
        <v>253</v>
      </c>
      <c r="C261" s="3">
        <v>627011.32000000007</v>
      </c>
      <c r="H261" s="3">
        <v>439958.5199999999</v>
      </c>
      <c r="I261" s="3">
        <v>206459.51999999999</v>
      </c>
      <c r="J261" s="3">
        <v>525924.16</v>
      </c>
      <c r="K261" s="3">
        <v>0</v>
      </c>
      <c r="L261" s="3">
        <v>7500</v>
      </c>
      <c r="M261" s="3">
        <v>1806853.52</v>
      </c>
      <c r="O261" s="13"/>
    </row>
    <row r="262" spans="1:15" x14ac:dyDescent="0.25">
      <c r="A262" s="21" t="s">
        <v>253</v>
      </c>
      <c r="B262" s="1" t="s">
        <v>256</v>
      </c>
      <c r="C262" s="3">
        <v>47706.52</v>
      </c>
      <c r="H262" s="3">
        <v>33423.64</v>
      </c>
      <c r="I262" s="3">
        <v>20121.060000000001</v>
      </c>
      <c r="J262" s="3">
        <v>39916.310000000005</v>
      </c>
      <c r="K262" s="3">
        <v>0</v>
      </c>
      <c r="L262" s="3">
        <v>2000</v>
      </c>
      <c r="M262" s="3">
        <v>143167.53</v>
      </c>
      <c r="O262" s="13"/>
    </row>
    <row r="263" spans="1:15" x14ac:dyDescent="0.25">
      <c r="A263" s="21" t="s">
        <v>253</v>
      </c>
      <c r="B263" s="1" t="s">
        <v>257</v>
      </c>
      <c r="C263" s="3">
        <v>23211.390000000007</v>
      </c>
      <c r="H263" s="3">
        <v>16297.740000000002</v>
      </c>
      <c r="I263" s="3">
        <v>12270.03</v>
      </c>
      <c r="J263" s="3">
        <v>19490.359999999997</v>
      </c>
      <c r="K263" s="3">
        <v>0</v>
      </c>
      <c r="L263" s="3">
        <v>1000</v>
      </c>
      <c r="M263" s="3">
        <v>72269.52</v>
      </c>
      <c r="O263" s="13"/>
    </row>
    <row r="264" spans="1:15" x14ac:dyDescent="0.25">
      <c r="A264" s="10" t="s">
        <v>258</v>
      </c>
      <c r="B264" s="10"/>
      <c r="C264" s="11">
        <v>1314944.82</v>
      </c>
      <c r="D264" s="11">
        <v>20004</v>
      </c>
      <c r="E264" s="11">
        <v>267319.44</v>
      </c>
      <c r="F264" s="11">
        <v>3590.0400000000004</v>
      </c>
      <c r="G264" s="11">
        <v>1306513.6700000002</v>
      </c>
      <c r="H264" s="11">
        <v>853007.7699999999</v>
      </c>
      <c r="I264" s="11">
        <v>287776.79000000004</v>
      </c>
      <c r="J264" s="11"/>
      <c r="K264" s="11"/>
      <c r="L264" s="11"/>
      <c r="M264" s="11">
        <f>SUM(C264:I264)</f>
        <v>4053156.5300000003</v>
      </c>
      <c r="N264" s="11">
        <v>139707.86499999999</v>
      </c>
      <c r="O264" s="12"/>
    </row>
    <row r="265" spans="1:15" x14ac:dyDescent="0.25">
      <c r="A265" s="21" t="s">
        <v>258</v>
      </c>
      <c r="B265" s="1" t="s">
        <v>259</v>
      </c>
      <c r="C265" s="3">
        <v>102053.14</v>
      </c>
      <c r="H265" s="3">
        <v>71718.13</v>
      </c>
      <c r="I265" s="3">
        <v>101507.74</v>
      </c>
      <c r="J265" s="3">
        <v>85813.900000000009</v>
      </c>
      <c r="K265" s="3">
        <v>0</v>
      </c>
      <c r="L265" s="3">
        <v>3000</v>
      </c>
      <c r="M265" s="3">
        <v>364092.91</v>
      </c>
      <c r="O265" s="13"/>
    </row>
    <row r="266" spans="1:15" x14ac:dyDescent="0.25">
      <c r="A266" s="21" t="s">
        <v>258</v>
      </c>
      <c r="B266" s="1" t="s">
        <v>260</v>
      </c>
      <c r="C266" s="3">
        <v>24505.07</v>
      </c>
      <c r="H266" s="3">
        <v>17233.189999999999</v>
      </c>
      <c r="I266" s="3">
        <v>28032.86</v>
      </c>
      <c r="J266" s="3">
        <v>20629.38</v>
      </c>
      <c r="K266" s="3">
        <v>0</v>
      </c>
      <c r="L266" s="3">
        <v>1000</v>
      </c>
      <c r="M266" s="3">
        <v>91400.499999999985</v>
      </c>
      <c r="O266" s="13"/>
    </row>
    <row r="267" spans="1:15" x14ac:dyDescent="0.25">
      <c r="A267" s="21" t="s">
        <v>258</v>
      </c>
      <c r="B267" s="1" t="s">
        <v>261</v>
      </c>
      <c r="C267" s="3">
        <v>128562.46999999999</v>
      </c>
      <c r="H267" s="3">
        <v>90325.78</v>
      </c>
      <c r="I267" s="3">
        <v>126608.20000000001</v>
      </c>
      <c r="J267" s="3">
        <v>1661205.41</v>
      </c>
      <c r="K267" s="3">
        <v>1553143</v>
      </c>
      <c r="L267" s="3">
        <v>4000</v>
      </c>
      <c r="M267" s="3">
        <v>2010701.8599999996</v>
      </c>
      <c r="O267" s="13"/>
    </row>
    <row r="268" spans="1:15" x14ac:dyDescent="0.25">
      <c r="A268" s="10" t="s">
        <v>262</v>
      </c>
      <c r="B268" s="10"/>
      <c r="C268" s="11">
        <v>16204543.080000002</v>
      </c>
      <c r="D268" s="11">
        <v>20004</v>
      </c>
      <c r="E268" s="11">
        <v>0</v>
      </c>
      <c r="F268" s="11">
        <v>255</v>
      </c>
      <c r="G268" s="11">
        <v>27572257.990000002</v>
      </c>
      <c r="H268" s="11">
        <v>12506627.359999998</v>
      </c>
      <c r="I268" s="11">
        <v>562332.15</v>
      </c>
      <c r="J268" s="11"/>
      <c r="K268" s="11"/>
      <c r="L268" s="11"/>
      <c r="M268" s="11">
        <f>SUM(C268:I268)</f>
        <v>56866019.580000006</v>
      </c>
      <c r="N268" s="11">
        <v>29617.599999999999</v>
      </c>
      <c r="O268" s="12"/>
    </row>
    <row r="269" spans="1:15" x14ac:dyDescent="0.25">
      <c r="A269" s="21" t="s">
        <v>262</v>
      </c>
      <c r="B269" s="1" t="s">
        <v>263</v>
      </c>
      <c r="C269" s="3">
        <v>394752.81</v>
      </c>
      <c r="H269" s="3">
        <v>277292.58999999997</v>
      </c>
      <c r="I269" s="3">
        <v>176685.33</v>
      </c>
      <c r="J269" s="3">
        <v>331702.21999999997</v>
      </c>
      <c r="K269" s="3">
        <v>0</v>
      </c>
      <c r="L269" s="3">
        <v>6000</v>
      </c>
      <c r="M269" s="3">
        <v>1186432.95</v>
      </c>
      <c r="O269" s="13"/>
    </row>
    <row r="270" spans="1:15" x14ac:dyDescent="0.25">
      <c r="A270" s="21" t="s">
        <v>262</v>
      </c>
      <c r="B270" s="1" t="s">
        <v>264</v>
      </c>
      <c r="C270" s="3">
        <v>2790163.1399999997</v>
      </c>
      <c r="H270" s="3">
        <v>1957515.9899999998</v>
      </c>
      <c r="I270" s="3">
        <v>1218335.5699999998</v>
      </c>
      <c r="J270" s="3">
        <v>2339799.54</v>
      </c>
      <c r="K270" s="3">
        <v>0</v>
      </c>
      <c r="L270" s="3">
        <v>10000</v>
      </c>
      <c r="M270" s="3">
        <v>8315814.2400000012</v>
      </c>
      <c r="O270" s="13"/>
    </row>
    <row r="271" spans="1:15" x14ac:dyDescent="0.25">
      <c r="A271" s="21" t="s">
        <v>262</v>
      </c>
      <c r="B271" s="1" t="s">
        <v>265</v>
      </c>
      <c r="C271" s="3">
        <v>357816.28</v>
      </c>
      <c r="H271" s="3">
        <v>251373.06999999998</v>
      </c>
      <c r="I271" s="3">
        <v>160617.21</v>
      </c>
      <c r="J271" s="3">
        <v>300716.62</v>
      </c>
      <c r="K271" s="3">
        <v>0</v>
      </c>
      <c r="L271" s="3">
        <v>6000</v>
      </c>
      <c r="M271" s="3">
        <v>1076523.1800000002</v>
      </c>
      <c r="O271" s="13"/>
    </row>
    <row r="272" spans="1:15" x14ac:dyDescent="0.25">
      <c r="A272" s="21" t="s">
        <v>262</v>
      </c>
      <c r="B272" s="1" t="s">
        <v>266</v>
      </c>
      <c r="C272" s="3">
        <v>646515.12</v>
      </c>
      <c r="H272" s="3">
        <v>454065.57</v>
      </c>
      <c r="I272" s="3">
        <v>286265.69</v>
      </c>
      <c r="J272" s="3">
        <v>543103.86</v>
      </c>
      <c r="K272" s="3">
        <v>0</v>
      </c>
      <c r="L272" s="3">
        <v>7500</v>
      </c>
      <c r="M272" s="3">
        <v>1937450.2399999998</v>
      </c>
      <c r="O272" s="13"/>
    </row>
    <row r="273" spans="1:15" x14ac:dyDescent="0.25">
      <c r="A273" s="21" t="s">
        <v>262</v>
      </c>
      <c r="B273" s="1" t="s">
        <v>267</v>
      </c>
      <c r="C273" s="3">
        <v>891312.29</v>
      </c>
      <c r="H273" s="3">
        <v>625560.65999999992</v>
      </c>
      <c r="I273" s="3">
        <v>392595.18999999994</v>
      </c>
      <c r="J273" s="3">
        <v>747903.45000000007</v>
      </c>
      <c r="K273" s="3">
        <v>0</v>
      </c>
      <c r="L273" s="3">
        <v>10000</v>
      </c>
      <c r="M273" s="3">
        <v>2667371.59</v>
      </c>
      <c r="O273" s="13"/>
    </row>
    <row r="274" spans="1:15" x14ac:dyDescent="0.25">
      <c r="A274" s="21" t="s">
        <v>262</v>
      </c>
      <c r="B274" s="1" t="s">
        <v>268</v>
      </c>
      <c r="C274" s="3">
        <v>384531.84</v>
      </c>
      <c r="H274" s="3">
        <v>270099.31999999995</v>
      </c>
      <c r="I274" s="3">
        <v>172227.16</v>
      </c>
      <c r="J274" s="3">
        <v>323087.33000000007</v>
      </c>
      <c r="K274" s="3">
        <v>0</v>
      </c>
      <c r="L274" s="3">
        <v>6000</v>
      </c>
      <c r="M274" s="3">
        <v>1155945.6500000001</v>
      </c>
      <c r="O274" s="13"/>
    </row>
    <row r="275" spans="1:15" x14ac:dyDescent="0.25">
      <c r="A275" s="21" t="s">
        <v>262</v>
      </c>
      <c r="B275" s="1" t="s">
        <v>269</v>
      </c>
      <c r="C275" s="3">
        <v>263524.83</v>
      </c>
      <c r="H275" s="3">
        <v>184941.45</v>
      </c>
      <c r="I275" s="3">
        <v>119448.79999999999</v>
      </c>
      <c r="J275" s="3">
        <v>221102.41</v>
      </c>
      <c r="K275" s="3">
        <v>0</v>
      </c>
      <c r="L275" s="3">
        <v>6000</v>
      </c>
      <c r="M275" s="3">
        <v>795017.49000000011</v>
      </c>
      <c r="O275" s="13"/>
    </row>
    <row r="276" spans="1:15" x14ac:dyDescent="0.25">
      <c r="A276" s="21" t="s">
        <v>262</v>
      </c>
      <c r="B276" s="1" t="s">
        <v>270</v>
      </c>
      <c r="C276" s="3">
        <v>438136.33999999997</v>
      </c>
      <c r="H276" s="3">
        <v>307722.46000000008</v>
      </c>
      <c r="I276" s="3">
        <v>195550.31</v>
      </c>
      <c r="J276" s="3">
        <v>368069.51</v>
      </c>
      <c r="K276" s="3">
        <v>0</v>
      </c>
      <c r="L276" s="3">
        <v>7500</v>
      </c>
      <c r="M276" s="3">
        <v>1316978.6199999999</v>
      </c>
      <c r="O276" s="13"/>
    </row>
    <row r="277" spans="1:15" x14ac:dyDescent="0.25">
      <c r="A277" s="21" t="s">
        <v>262</v>
      </c>
      <c r="B277" s="1" t="s">
        <v>271</v>
      </c>
      <c r="C277" s="3">
        <v>1104577.94</v>
      </c>
      <c r="H277" s="3">
        <v>775824.72000000009</v>
      </c>
      <c r="I277" s="3">
        <v>485714.80999999994</v>
      </c>
      <c r="J277" s="3">
        <v>927993.74000000011</v>
      </c>
      <c r="K277" s="3">
        <v>0</v>
      </c>
      <c r="L277" s="3">
        <v>10000</v>
      </c>
      <c r="M277" s="3">
        <v>3304111.2099999995</v>
      </c>
      <c r="O277" s="13"/>
    </row>
    <row r="278" spans="1:15" x14ac:dyDescent="0.25">
      <c r="A278" s="21" t="s">
        <v>262</v>
      </c>
      <c r="B278" s="1" t="s">
        <v>272</v>
      </c>
      <c r="C278" s="3">
        <v>1363101.2899999998</v>
      </c>
      <c r="H278" s="3">
        <v>956683.34000000008</v>
      </c>
      <c r="I278" s="3">
        <v>597863.36999999988</v>
      </c>
      <c r="J278" s="3">
        <v>1143785.6000000001</v>
      </c>
      <c r="K278" s="3">
        <v>0</v>
      </c>
      <c r="L278" s="3">
        <v>10000</v>
      </c>
      <c r="M278" s="3">
        <v>4071433.6</v>
      </c>
      <c r="O278" s="13"/>
    </row>
    <row r="279" spans="1:15" x14ac:dyDescent="0.25">
      <c r="A279" s="21" t="s">
        <v>262</v>
      </c>
      <c r="B279" s="1" t="s">
        <v>273</v>
      </c>
      <c r="C279" s="3">
        <v>1556957.3999999997</v>
      </c>
      <c r="H279" s="3">
        <v>1092969.3999999999</v>
      </c>
      <c r="I279" s="3">
        <v>682336.98999999987</v>
      </c>
      <c r="J279" s="3">
        <v>1306897.75</v>
      </c>
      <c r="K279" s="3">
        <v>0</v>
      </c>
      <c r="L279" s="3">
        <v>10000</v>
      </c>
      <c r="M279" s="3">
        <v>4649161.54</v>
      </c>
      <c r="O279" s="13"/>
    </row>
    <row r="280" spans="1:15" x14ac:dyDescent="0.25">
      <c r="A280" s="21" t="s">
        <v>262</v>
      </c>
      <c r="B280" s="1" t="s">
        <v>274</v>
      </c>
      <c r="C280" s="3">
        <v>2164553.5200000005</v>
      </c>
      <c r="H280" s="3">
        <v>1523243.64</v>
      </c>
      <c r="I280" s="3">
        <v>948864.55999999994</v>
      </c>
      <c r="J280" s="3">
        <v>1824199.08</v>
      </c>
      <c r="K280" s="3">
        <v>0</v>
      </c>
      <c r="L280" s="3">
        <v>10000</v>
      </c>
      <c r="M280" s="3">
        <v>6470860.7999999989</v>
      </c>
      <c r="O280" s="13"/>
    </row>
    <row r="281" spans="1:15" x14ac:dyDescent="0.25">
      <c r="A281" s="21" t="s">
        <v>262</v>
      </c>
      <c r="B281" s="1" t="s">
        <v>275</v>
      </c>
      <c r="C281" s="3">
        <v>496444.62000000005</v>
      </c>
      <c r="H281" s="3">
        <v>348440.54000000004</v>
      </c>
      <c r="I281" s="3">
        <v>220803.13000000006</v>
      </c>
      <c r="J281" s="3">
        <v>416597.13</v>
      </c>
      <c r="K281" s="3">
        <v>0</v>
      </c>
      <c r="L281" s="3">
        <v>7500</v>
      </c>
      <c r="M281" s="3">
        <v>1489785.42</v>
      </c>
      <c r="O281" s="13"/>
    </row>
    <row r="282" spans="1:15" x14ac:dyDescent="0.25">
      <c r="A282" s="21" t="s">
        <v>262</v>
      </c>
      <c r="B282" s="1" t="s">
        <v>276</v>
      </c>
      <c r="C282" s="3">
        <v>123063.26999999999</v>
      </c>
      <c r="H282" s="3">
        <v>86377.18</v>
      </c>
      <c r="I282" s="3">
        <v>58346.270000000004</v>
      </c>
      <c r="J282" s="3">
        <v>103274.83999999998</v>
      </c>
      <c r="K282" s="3">
        <v>0</v>
      </c>
      <c r="L282" s="3">
        <v>4000</v>
      </c>
      <c r="M282" s="3">
        <v>375061.56000000006</v>
      </c>
      <c r="O282" s="13"/>
    </row>
    <row r="283" spans="1:15" x14ac:dyDescent="0.25">
      <c r="A283" s="21" t="s">
        <v>262</v>
      </c>
      <c r="B283" s="1" t="s">
        <v>277</v>
      </c>
      <c r="C283" s="3">
        <v>179750.89</v>
      </c>
      <c r="H283" s="3">
        <v>126194.17000000001</v>
      </c>
      <c r="I283" s="3">
        <v>83027.780000000013</v>
      </c>
      <c r="J283" s="3">
        <v>150902.34000000003</v>
      </c>
      <c r="K283" s="3">
        <v>0</v>
      </c>
      <c r="L283" s="3">
        <v>5000</v>
      </c>
      <c r="M283" s="3">
        <v>544875.18000000005</v>
      </c>
      <c r="O283" s="13"/>
    </row>
    <row r="284" spans="1:15" x14ac:dyDescent="0.25">
      <c r="A284" s="21" t="s">
        <v>262</v>
      </c>
      <c r="B284" s="1" t="s">
        <v>278</v>
      </c>
      <c r="C284" s="3">
        <v>245770.82999999993</v>
      </c>
      <c r="H284" s="3">
        <v>172536.18</v>
      </c>
      <c r="I284" s="3">
        <v>111755.6</v>
      </c>
      <c r="J284" s="3">
        <v>206312.43</v>
      </c>
      <c r="K284" s="3">
        <v>0</v>
      </c>
      <c r="L284" s="3">
        <v>6000</v>
      </c>
      <c r="M284" s="3">
        <v>742375.0399999998</v>
      </c>
      <c r="O284" s="13"/>
    </row>
    <row r="285" spans="1:15" x14ac:dyDescent="0.25">
      <c r="A285" s="21" t="s">
        <v>262</v>
      </c>
      <c r="B285" s="1" t="s">
        <v>279</v>
      </c>
      <c r="C285" s="3">
        <v>514971.63</v>
      </c>
      <c r="H285" s="3">
        <v>361416.02</v>
      </c>
      <c r="I285" s="3">
        <v>228848.32</v>
      </c>
      <c r="J285" s="3">
        <v>432089.58999999997</v>
      </c>
      <c r="K285" s="3">
        <v>0</v>
      </c>
      <c r="L285" s="3">
        <v>7500</v>
      </c>
      <c r="M285" s="3">
        <v>1544825.56</v>
      </c>
      <c r="O285" s="13"/>
    </row>
    <row r="286" spans="1:15" x14ac:dyDescent="0.25">
      <c r="A286" s="21" t="s">
        <v>262</v>
      </c>
      <c r="B286" s="1" t="s">
        <v>280</v>
      </c>
      <c r="C286" s="3">
        <v>129365.98</v>
      </c>
      <c r="H286" s="3">
        <v>90962.700000000012</v>
      </c>
      <c r="I286" s="3">
        <v>61180.19</v>
      </c>
      <c r="J286" s="3">
        <v>108878.61</v>
      </c>
      <c r="K286" s="3">
        <v>0</v>
      </c>
      <c r="L286" s="3">
        <v>4000</v>
      </c>
      <c r="M286" s="3">
        <v>394387.48000000004</v>
      </c>
      <c r="O286" s="13"/>
    </row>
    <row r="287" spans="1:15" x14ac:dyDescent="0.25">
      <c r="A287" s="21" t="s">
        <v>262</v>
      </c>
      <c r="B287" s="1" t="s">
        <v>281</v>
      </c>
      <c r="C287" s="3">
        <v>669149.19999999995</v>
      </c>
      <c r="H287" s="3">
        <v>469866.96999999991</v>
      </c>
      <c r="I287" s="3">
        <v>296065.74</v>
      </c>
      <c r="J287" s="3">
        <v>561932.46</v>
      </c>
      <c r="K287" s="3">
        <v>0</v>
      </c>
      <c r="L287" s="3">
        <v>7500</v>
      </c>
      <c r="M287" s="3">
        <v>2004514.37</v>
      </c>
      <c r="O287" s="13"/>
    </row>
    <row r="288" spans="1:15" x14ac:dyDescent="0.25">
      <c r="A288" s="21" t="s">
        <v>262</v>
      </c>
      <c r="B288" s="1" t="s">
        <v>282</v>
      </c>
      <c r="C288" s="3">
        <v>91378.739999999991</v>
      </c>
      <c r="H288" s="3">
        <v>64176.179999999993</v>
      </c>
      <c r="I288" s="3">
        <v>44581.55</v>
      </c>
      <c r="J288" s="3">
        <v>76759.34</v>
      </c>
      <c r="K288" s="3">
        <v>0</v>
      </c>
      <c r="L288" s="3">
        <v>3000</v>
      </c>
      <c r="M288" s="3">
        <v>279895.81</v>
      </c>
      <c r="O288" s="13"/>
    </row>
    <row r="289" spans="1:15" x14ac:dyDescent="0.25">
      <c r="A289" s="21" t="s">
        <v>262</v>
      </c>
      <c r="B289" s="1" t="s">
        <v>283</v>
      </c>
      <c r="C289" s="3">
        <v>743726.17</v>
      </c>
      <c r="H289" s="3">
        <v>521954.92000000004</v>
      </c>
      <c r="I289" s="3">
        <v>328369.56</v>
      </c>
      <c r="J289" s="3">
        <v>624017.56999999995</v>
      </c>
      <c r="K289" s="3">
        <v>0</v>
      </c>
      <c r="L289" s="3">
        <v>7500</v>
      </c>
      <c r="M289" s="3">
        <v>2225568.2200000002</v>
      </c>
      <c r="O289" s="13"/>
    </row>
    <row r="290" spans="1:15" x14ac:dyDescent="0.25">
      <c r="A290" s="21" t="s">
        <v>262</v>
      </c>
      <c r="B290" s="1" t="s">
        <v>284</v>
      </c>
      <c r="C290" s="3">
        <v>678356.62</v>
      </c>
      <c r="H290" s="3">
        <v>476045.39</v>
      </c>
      <c r="I290" s="3">
        <v>299911.14</v>
      </c>
      <c r="J290" s="3">
        <v>569106.54</v>
      </c>
      <c r="K290" s="3">
        <v>0</v>
      </c>
      <c r="L290" s="3">
        <v>7500</v>
      </c>
      <c r="M290" s="3">
        <v>2030919.69</v>
      </c>
      <c r="O290" s="13"/>
    </row>
    <row r="291" spans="1:15" x14ac:dyDescent="0.25">
      <c r="A291" s="21" t="s">
        <v>262</v>
      </c>
      <c r="B291" s="1" t="s">
        <v>262</v>
      </c>
      <c r="C291" s="3">
        <v>1086901.1000000001</v>
      </c>
      <c r="H291" s="3">
        <v>763117.58999999985</v>
      </c>
      <c r="I291" s="3">
        <v>477853.64</v>
      </c>
      <c r="J291" s="3">
        <v>912576.01</v>
      </c>
      <c r="K291" s="3">
        <v>0</v>
      </c>
      <c r="L291" s="3">
        <v>10000</v>
      </c>
      <c r="M291" s="3">
        <v>3250448.34</v>
      </c>
      <c r="O291" s="13"/>
    </row>
    <row r="292" spans="1:15" x14ac:dyDescent="0.25">
      <c r="A292" s="21" t="s">
        <v>262</v>
      </c>
      <c r="B292" s="1" t="s">
        <v>285</v>
      </c>
      <c r="C292" s="3">
        <v>404808.45000000007</v>
      </c>
      <c r="H292" s="3">
        <v>284196.53999999998</v>
      </c>
      <c r="I292" s="3">
        <v>180973.46</v>
      </c>
      <c r="J292" s="3">
        <v>339841.32000000007</v>
      </c>
      <c r="K292" s="3">
        <v>0</v>
      </c>
      <c r="L292" s="3">
        <v>7500</v>
      </c>
      <c r="M292" s="3">
        <v>1217319.77</v>
      </c>
      <c r="O292" s="13"/>
    </row>
    <row r="293" spans="1:15" x14ac:dyDescent="0.25">
      <c r="A293" s="21" t="s">
        <v>262</v>
      </c>
      <c r="B293" s="1" t="s">
        <v>286</v>
      </c>
      <c r="C293" s="3">
        <v>380740.16000000009</v>
      </c>
      <c r="H293" s="3">
        <v>267207.33</v>
      </c>
      <c r="I293" s="3">
        <v>170446.78000000003</v>
      </c>
      <c r="J293" s="3">
        <v>319456.69999999995</v>
      </c>
      <c r="K293" s="3">
        <v>0</v>
      </c>
      <c r="L293" s="3">
        <v>6000</v>
      </c>
      <c r="M293" s="3">
        <v>1143850.97</v>
      </c>
      <c r="O293" s="13"/>
    </row>
    <row r="294" spans="1:15" x14ac:dyDescent="0.25">
      <c r="A294" s="21" t="s">
        <v>262</v>
      </c>
      <c r="B294" s="1" t="s">
        <v>287</v>
      </c>
      <c r="C294" s="3">
        <v>506435.14</v>
      </c>
      <c r="H294" s="3">
        <v>355464.81</v>
      </c>
      <c r="I294" s="3">
        <v>225156.91</v>
      </c>
      <c r="J294" s="3">
        <v>425004.47</v>
      </c>
      <c r="K294" s="3">
        <v>0</v>
      </c>
      <c r="L294" s="3">
        <v>7500</v>
      </c>
      <c r="M294" s="3">
        <v>1519561.33</v>
      </c>
      <c r="O294" s="13"/>
    </row>
    <row r="295" spans="1:15" x14ac:dyDescent="0.25">
      <c r="A295" s="21" t="s">
        <v>262</v>
      </c>
      <c r="B295" s="1" t="s">
        <v>288</v>
      </c>
      <c r="C295" s="3">
        <v>282580.21000000002</v>
      </c>
      <c r="H295" s="3">
        <v>198247.21</v>
      </c>
      <c r="I295" s="3">
        <v>127700.93000000001</v>
      </c>
      <c r="J295" s="3">
        <v>236959.34999999998</v>
      </c>
      <c r="K295" s="3">
        <v>0</v>
      </c>
      <c r="L295" s="3">
        <v>6000</v>
      </c>
      <c r="M295" s="3">
        <v>851487.7</v>
      </c>
      <c r="O295" s="13"/>
    </row>
    <row r="296" spans="1:15" x14ac:dyDescent="0.25">
      <c r="A296" s="21" t="s">
        <v>262</v>
      </c>
      <c r="B296" s="1" t="s">
        <v>289</v>
      </c>
      <c r="C296" s="3">
        <v>2609303.7399999998</v>
      </c>
      <c r="H296" s="3">
        <v>1829205.03</v>
      </c>
      <c r="I296" s="3">
        <v>1138867.49</v>
      </c>
      <c r="J296" s="3">
        <v>2185362.6999999997</v>
      </c>
      <c r="K296" s="3">
        <v>0</v>
      </c>
      <c r="L296" s="3">
        <v>10000</v>
      </c>
      <c r="M296" s="3">
        <v>7772738.96</v>
      </c>
      <c r="O296" s="13"/>
    </row>
    <row r="297" spans="1:15" x14ac:dyDescent="0.25">
      <c r="A297" s="21" t="s">
        <v>262</v>
      </c>
      <c r="B297" s="1" t="s">
        <v>290</v>
      </c>
      <c r="C297" s="3">
        <v>193604.03999999998</v>
      </c>
      <c r="H297" s="3">
        <v>135974.47</v>
      </c>
      <c r="I297" s="3">
        <v>89087.67</v>
      </c>
      <c r="J297" s="3">
        <v>162638.62</v>
      </c>
      <c r="K297" s="3">
        <v>0</v>
      </c>
      <c r="L297" s="3">
        <v>5000</v>
      </c>
      <c r="M297" s="3">
        <v>586304.79999999993</v>
      </c>
      <c r="O297" s="13"/>
    </row>
    <row r="298" spans="1:15" x14ac:dyDescent="0.25">
      <c r="A298" s="21" t="s">
        <v>262</v>
      </c>
      <c r="B298" s="1" t="s">
        <v>291</v>
      </c>
      <c r="C298" s="3">
        <v>312158.78999999998</v>
      </c>
      <c r="H298" s="3">
        <v>218955.28</v>
      </c>
      <c r="I298" s="3">
        <v>140540.96</v>
      </c>
      <c r="J298" s="3">
        <v>261678.83999999997</v>
      </c>
      <c r="K298" s="3">
        <v>0</v>
      </c>
      <c r="L298" s="3">
        <v>6000</v>
      </c>
      <c r="M298" s="3">
        <v>939333.87</v>
      </c>
      <c r="O298" s="13"/>
    </row>
    <row r="299" spans="1:15" x14ac:dyDescent="0.25">
      <c r="A299" s="21" t="s">
        <v>262</v>
      </c>
      <c r="B299" s="1" t="s">
        <v>292</v>
      </c>
      <c r="C299" s="3">
        <v>632615.18000000005</v>
      </c>
      <c r="H299" s="3">
        <v>444061.61</v>
      </c>
      <c r="I299" s="3">
        <v>280077.45</v>
      </c>
      <c r="J299" s="3">
        <v>530957.19999999995</v>
      </c>
      <c r="K299" s="3">
        <v>0</v>
      </c>
      <c r="L299" s="3">
        <v>7500</v>
      </c>
      <c r="M299" s="3">
        <v>1895211.4399999997</v>
      </c>
      <c r="O299" s="13"/>
    </row>
    <row r="300" spans="1:15" x14ac:dyDescent="0.25">
      <c r="A300" s="21" t="s">
        <v>262</v>
      </c>
      <c r="B300" s="1" t="s">
        <v>293</v>
      </c>
      <c r="C300" s="3">
        <v>45965.610000000008</v>
      </c>
      <c r="H300" s="3">
        <v>32267.870000000003</v>
      </c>
      <c r="I300" s="3">
        <v>24802.98</v>
      </c>
      <c r="J300" s="3">
        <v>38584.03</v>
      </c>
      <c r="K300" s="3">
        <v>0</v>
      </c>
      <c r="L300" s="3">
        <v>2000</v>
      </c>
      <c r="M300" s="3">
        <v>143620.49000000002</v>
      </c>
      <c r="O300" s="13"/>
    </row>
    <row r="301" spans="1:15" x14ac:dyDescent="0.25">
      <c r="A301" s="21" t="s">
        <v>262</v>
      </c>
      <c r="B301" s="1" t="s">
        <v>294</v>
      </c>
      <c r="C301" s="3">
        <v>722748.89999999991</v>
      </c>
      <c r="H301" s="3">
        <v>507229.91000000003</v>
      </c>
      <c r="I301" s="3">
        <v>319241.42000000004</v>
      </c>
      <c r="J301" s="3">
        <v>606411.02</v>
      </c>
      <c r="K301" s="3">
        <v>0</v>
      </c>
      <c r="L301" s="3">
        <v>7500</v>
      </c>
      <c r="M301" s="3">
        <v>2163131.25</v>
      </c>
      <c r="O301" s="13"/>
    </row>
    <row r="302" spans="1:15" x14ac:dyDescent="0.25">
      <c r="A302" s="21" t="s">
        <v>262</v>
      </c>
      <c r="B302" s="1" t="s">
        <v>295</v>
      </c>
      <c r="C302" s="3">
        <v>536404.14999999991</v>
      </c>
      <c r="H302" s="3">
        <v>376517.68</v>
      </c>
      <c r="I302" s="3">
        <v>238206.86999999997</v>
      </c>
      <c r="J302" s="3">
        <v>450189.26</v>
      </c>
      <c r="K302" s="3">
        <v>0</v>
      </c>
      <c r="L302" s="3">
        <v>7500</v>
      </c>
      <c r="M302" s="3">
        <v>1608817.96</v>
      </c>
      <c r="O302" s="13"/>
    </row>
    <row r="303" spans="1:15" x14ac:dyDescent="0.25">
      <c r="A303" s="10" t="s">
        <v>296</v>
      </c>
      <c r="B303" s="10"/>
      <c r="C303" s="11">
        <v>3617341.5500000003</v>
      </c>
      <c r="D303" s="11">
        <v>20004</v>
      </c>
      <c r="E303" s="11">
        <v>1169357.5199999998</v>
      </c>
      <c r="F303" s="11">
        <v>425.04000000000013</v>
      </c>
      <c r="G303" s="11">
        <v>4450319.3499999996</v>
      </c>
      <c r="H303" s="11">
        <v>2881777.2</v>
      </c>
      <c r="I303" s="11">
        <v>750561.49</v>
      </c>
      <c r="J303" s="11"/>
      <c r="K303" s="11"/>
      <c r="L303" s="11"/>
      <c r="M303" s="11">
        <f>SUM(C303:I303)</f>
        <v>12889786.15</v>
      </c>
      <c r="N303" s="11">
        <v>280960.25</v>
      </c>
      <c r="O303" s="12"/>
    </row>
    <row r="304" spans="1:15" x14ac:dyDescent="0.25">
      <c r="A304" s="21" t="s">
        <v>296</v>
      </c>
      <c r="B304" s="1" t="s">
        <v>297</v>
      </c>
      <c r="C304" s="3">
        <v>113766.53000000001</v>
      </c>
      <c r="H304" s="3">
        <v>79779.92</v>
      </c>
      <c r="I304" s="3">
        <v>55762.54</v>
      </c>
      <c r="J304" s="3">
        <v>95333.02</v>
      </c>
      <c r="K304" s="3">
        <v>0</v>
      </c>
      <c r="L304" s="3">
        <v>3000</v>
      </c>
      <c r="M304" s="3">
        <v>347642.01000000007</v>
      </c>
      <c r="O304" s="13"/>
    </row>
    <row r="305" spans="1:15" x14ac:dyDescent="0.25">
      <c r="A305" s="21" t="s">
        <v>296</v>
      </c>
      <c r="B305" s="1" t="s">
        <v>298</v>
      </c>
      <c r="C305" s="3">
        <v>17090.72</v>
      </c>
      <c r="H305" s="3">
        <v>11978.400000000001</v>
      </c>
      <c r="I305" s="3">
        <v>12452.059999999998</v>
      </c>
      <c r="J305" s="3">
        <v>14308.63</v>
      </c>
      <c r="K305" s="3">
        <v>0</v>
      </c>
      <c r="L305" s="3">
        <v>1000</v>
      </c>
      <c r="M305" s="3">
        <v>56829.810000000005</v>
      </c>
      <c r="O305" s="13"/>
    </row>
    <row r="306" spans="1:15" x14ac:dyDescent="0.25">
      <c r="A306" s="21" t="s">
        <v>296</v>
      </c>
      <c r="B306" s="1" t="s">
        <v>299</v>
      </c>
      <c r="C306" s="3">
        <v>392643.65</v>
      </c>
      <c r="H306" s="3">
        <v>275675.87999999995</v>
      </c>
      <c r="I306" s="3">
        <v>180879.52</v>
      </c>
      <c r="J306" s="3">
        <v>329667.04000000004</v>
      </c>
      <c r="K306" s="3">
        <v>0</v>
      </c>
      <c r="L306" s="3">
        <v>6000</v>
      </c>
      <c r="M306" s="3">
        <v>1184866.0899999999</v>
      </c>
      <c r="O306" s="13"/>
    </row>
    <row r="307" spans="1:15" x14ac:dyDescent="0.25">
      <c r="A307" s="21" t="s">
        <v>296</v>
      </c>
      <c r="B307" s="1" t="s">
        <v>300</v>
      </c>
      <c r="C307" s="3">
        <v>53825.420000000006</v>
      </c>
      <c r="H307" s="3">
        <v>37781.620000000003</v>
      </c>
      <c r="I307" s="3">
        <v>28932.41</v>
      </c>
      <c r="J307" s="3">
        <v>45174.2</v>
      </c>
      <c r="K307" s="3">
        <v>0</v>
      </c>
      <c r="L307" s="3">
        <v>2000</v>
      </c>
      <c r="M307" s="3">
        <v>167713.65</v>
      </c>
      <c r="O307" s="13"/>
    </row>
    <row r="308" spans="1:15" x14ac:dyDescent="0.25">
      <c r="A308" s="21" t="s">
        <v>296</v>
      </c>
      <c r="B308" s="1" t="s">
        <v>301</v>
      </c>
      <c r="C308" s="3">
        <v>557597.85</v>
      </c>
      <c r="H308" s="3">
        <v>391495.13999999996</v>
      </c>
      <c r="I308" s="3">
        <v>254855.28</v>
      </c>
      <c r="J308" s="3">
        <v>468173.00999999995</v>
      </c>
      <c r="K308" s="3">
        <v>0</v>
      </c>
      <c r="L308" s="3">
        <v>7500</v>
      </c>
      <c r="M308" s="3">
        <v>1679621.28</v>
      </c>
      <c r="O308" s="13"/>
    </row>
    <row r="309" spans="1:15" x14ac:dyDescent="0.25">
      <c r="A309" s="21" t="s">
        <v>296</v>
      </c>
      <c r="B309" s="1" t="s">
        <v>302</v>
      </c>
      <c r="C309" s="3">
        <v>1161909.6400000001</v>
      </c>
      <c r="H309" s="3">
        <v>815730.25</v>
      </c>
      <c r="I309" s="3">
        <v>525825.54999999993</v>
      </c>
      <c r="J309" s="3">
        <v>975454.66</v>
      </c>
      <c r="K309" s="3">
        <v>0</v>
      </c>
      <c r="L309" s="3">
        <v>10000</v>
      </c>
      <c r="M309" s="3">
        <v>3488920.1</v>
      </c>
      <c r="O309" s="13"/>
    </row>
    <row r="310" spans="1:15" x14ac:dyDescent="0.25">
      <c r="A310" s="10" t="s">
        <v>303</v>
      </c>
      <c r="B310" s="10"/>
      <c r="C310" s="11">
        <v>879467.73999999987</v>
      </c>
      <c r="D310" s="11">
        <v>20004</v>
      </c>
      <c r="E310" s="11">
        <v>445273.1999999999</v>
      </c>
      <c r="F310" s="11">
        <v>4485</v>
      </c>
      <c r="G310" s="11">
        <v>566767.10000000009</v>
      </c>
      <c r="H310" s="11">
        <v>572443.63000000012</v>
      </c>
      <c r="I310" s="11">
        <v>142035.74000000002</v>
      </c>
      <c r="J310" s="11"/>
      <c r="K310" s="11"/>
      <c r="L310" s="11"/>
      <c r="M310" s="11">
        <f>SUM(C310:I310)</f>
        <v>2630476.41</v>
      </c>
      <c r="N310" s="11">
        <v>1315595.05</v>
      </c>
      <c r="O310" s="12"/>
    </row>
    <row r="311" spans="1:15" x14ac:dyDescent="0.25">
      <c r="A311" s="21" t="s">
        <v>303</v>
      </c>
      <c r="B311" s="1" t="s">
        <v>304</v>
      </c>
      <c r="C311" s="3">
        <v>16628.829999999998</v>
      </c>
      <c r="H311" s="3">
        <v>11670.949999999997</v>
      </c>
      <c r="I311" s="3">
        <v>9089.1</v>
      </c>
      <c r="J311" s="3">
        <v>107006.61</v>
      </c>
      <c r="K311" s="3">
        <v>93053</v>
      </c>
      <c r="L311" s="3">
        <v>1000</v>
      </c>
      <c r="M311" s="3">
        <v>145395.49</v>
      </c>
      <c r="O311" s="13"/>
    </row>
    <row r="312" spans="1:15" x14ac:dyDescent="0.25">
      <c r="A312" s="10" t="s">
        <v>305</v>
      </c>
      <c r="B312" s="10"/>
      <c r="C312" s="11">
        <v>14356351.710000001</v>
      </c>
      <c r="D312" s="11">
        <v>20004</v>
      </c>
      <c r="E312" s="11">
        <v>100880.04</v>
      </c>
      <c r="F312" s="11">
        <v>5925</v>
      </c>
      <c r="G312" s="11">
        <v>21098988.859999999</v>
      </c>
      <c r="H312" s="11">
        <v>9809662.5500000007</v>
      </c>
      <c r="I312" s="11">
        <v>1325813.92</v>
      </c>
      <c r="J312" s="11"/>
      <c r="K312" s="11"/>
      <c r="L312" s="11"/>
      <c r="M312" s="11">
        <f>SUM(C312:I312)</f>
        <v>46717626.079999998</v>
      </c>
      <c r="N312" s="11">
        <v>206195.565</v>
      </c>
      <c r="O312" s="12"/>
    </row>
    <row r="313" spans="1:15" x14ac:dyDescent="0.25">
      <c r="A313" s="21" t="s">
        <v>305</v>
      </c>
      <c r="B313" s="1" t="s">
        <v>306</v>
      </c>
      <c r="C313" s="3">
        <v>253983.99</v>
      </c>
      <c r="H313" s="3">
        <v>178088.97999999998</v>
      </c>
      <c r="I313" s="3">
        <v>114836.62000000001</v>
      </c>
      <c r="J313" s="3">
        <v>212792.58999999997</v>
      </c>
      <c r="K313" s="3">
        <v>0</v>
      </c>
      <c r="L313" s="3">
        <v>6000</v>
      </c>
      <c r="M313" s="3">
        <v>765702.17999999993</v>
      </c>
      <c r="O313" s="13"/>
    </row>
    <row r="314" spans="1:15" x14ac:dyDescent="0.25">
      <c r="A314" s="21" t="s">
        <v>305</v>
      </c>
      <c r="B314" s="1" t="s">
        <v>307</v>
      </c>
      <c r="C314" s="3">
        <v>417259.13</v>
      </c>
      <c r="H314" s="3">
        <v>293044.33999999997</v>
      </c>
      <c r="I314" s="3">
        <v>185859.71</v>
      </c>
      <c r="J314" s="3">
        <v>350501.45</v>
      </c>
      <c r="K314" s="3">
        <v>0</v>
      </c>
      <c r="L314" s="3">
        <v>7500</v>
      </c>
      <c r="M314" s="3">
        <v>1254164.6300000001</v>
      </c>
      <c r="O314" s="13"/>
    </row>
    <row r="315" spans="1:15" x14ac:dyDescent="0.25">
      <c r="A315" s="21" t="s">
        <v>305</v>
      </c>
      <c r="B315" s="1" t="s">
        <v>308</v>
      </c>
      <c r="C315" s="3">
        <v>163435.79</v>
      </c>
      <c r="H315" s="3">
        <v>114466.08</v>
      </c>
      <c r="I315" s="3">
        <v>75527.029999999984</v>
      </c>
      <c r="J315" s="3">
        <v>136672.55000000002</v>
      </c>
      <c r="K315" s="3">
        <v>0</v>
      </c>
      <c r="L315" s="3">
        <v>5000</v>
      </c>
      <c r="M315" s="3">
        <v>495101.45</v>
      </c>
      <c r="O315" s="13"/>
    </row>
    <row r="316" spans="1:15" x14ac:dyDescent="0.25">
      <c r="A316" s="21" t="s">
        <v>305</v>
      </c>
      <c r="B316" s="1" t="s">
        <v>309</v>
      </c>
      <c r="C316" s="3">
        <v>81062.37999999999</v>
      </c>
      <c r="H316" s="3">
        <v>56929.840000000004</v>
      </c>
      <c r="I316" s="3">
        <v>39974.54</v>
      </c>
      <c r="J316" s="3">
        <v>68091.399999999994</v>
      </c>
      <c r="K316" s="3">
        <v>0</v>
      </c>
      <c r="L316" s="3">
        <v>3000</v>
      </c>
      <c r="M316" s="3">
        <v>249058.16000000003</v>
      </c>
      <c r="O316" s="13"/>
    </row>
    <row r="317" spans="1:15" x14ac:dyDescent="0.25">
      <c r="A317" s="21" t="s">
        <v>305</v>
      </c>
      <c r="B317" s="1" t="s">
        <v>310</v>
      </c>
      <c r="C317" s="3">
        <v>87206.410000000018</v>
      </c>
      <c r="H317" s="3">
        <v>61221.700000000004</v>
      </c>
      <c r="I317" s="3">
        <v>42626.559999999998</v>
      </c>
      <c r="J317" s="3">
        <v>73207.400000000009</v>
      </c>
      <c r="K317" s="3">
        <v>0</v>
      </c>
      <c r="L317" s="3">
        <v>3000</v>
      </c>
      <c r="M317" s="3">
        <v>267262.07</v>
      </c>
      <c r="O317" s="13"/>
    </row>
    <row r="318" spans="1:15" x14ac:dyDescent="0.25">
      <c r="A318" s="21" t="s">
        <v>305</v>
      </c>
      <c r="B318" s="1" t="s">
        <v>311</v>
      </c>
      <c r="C318" s="3">
        <v>425590.89</v>
      </c>
      <c r="H318" s="3">
        <v>298484.12999999995</v>
      </c>
      <c r="I318" s="3">
        <v>189225.02</v>
      </c>
      <c r="J318" s="3">
        <v>356699.48</v>
      </c>
      <c r="K318" s="3">
        <v>0</v>
      </c>
      <c r="L318" s="3">
        <v>7500</v>
      </c>
      <c r="M318" s="3">
        <v>1277499.5199999998</v>
      </c>
      <c r="O318" s="13"/>
    </row>
    <row r="319" spans="1:15" x14ac:dyDescent="0.25">
      <c r="A319" s="21" t="s">
        <v>305</v>
      </c>
      <c r="B319" s="1" t="s">
        <v>312</v>
      </c>
      <c r="C319" s="3">
        <v>375218.23</v>
      </c>
      <c r="H319" s="3">
        <v>262734.98000000004</v>
      </c>
      <c r="I319" s="3">
        <v>167140.96</v>
      </c>
      <c r="J319" s="3">
        <v>313662.19</v>
      </c>
      <c r="K319" s="3">
        <v>0</v>
      </c>
      <c r="L319" s="3">
        <v>6000</v>
      </c>
      <c r="M319" s="3">
        <v>1124756.3599999999</v>
      </c>
      <c r="O319" s="13"/>
    </row>
    <row r="320" spans="1:15" x14ac:dyDescent="0.25">
      <c r="A320" s="21" t="s">
        <v>305</v>
      </c>
      <c r="B320" s="1" t="s">
        <v>313</v>
      </c>
      <c r="C320" s="3">
        <v>1333184.8999999999</v>
      </c>
      <c r="H320" s="3">
        <v>934349.4</v>
      </c>
      <c r="I320" s="3">
        <v>582115.37000000011</v>
      </c>
      <c r="J320" s="3">
        <v>1116081.2</v>
      </c>
      <c r="K320" s="3">
        <v>0</v>
      </c>
      <c r="L320" s="3">
        <v>10000</v>
      </c>
      <c r="M320" s="3">
        <v>3975730.87</v>
      </c>
      <c r="O320" s="13"/>
    </row>
    <row r="321" spans="1:15" x14ac:dyDescent="0.25">
      <c r="A321" s="21" t="s">
        <v>305</v>
      </c>
      <c r="B321" s="1" t="s">
        <v>314</v>
      </c>
      <c r="C321" s="3">
        <v>239034.54</v>
      </c>
      <c r="H321" s="3">
        <v>168044.2</v>
      </c>
      <c r="I321" s="3">
        <v>108625.68999999999</v>
      </c>
      <c r="J321" s="3">
        <v>201118.79</v>
      </c>
      <c r="K321" s="3">
        <v>0</v>
      </c>
      <c r="L321" s="3">
        <v>6000</v>
      </c>
      <c r="M321" s="3">
        <v>722823.22</v>
      </c>
      <c r="O321" s="13"/>
    </row>
    <row r="322" spans="1:15" x14ac:dyDescent="0.25">
      <c r="A322" s="21" t="s">
        <v>305</v>
      </c>
      <c r="B322" s="1" t="s">
        <v>315</v>
      </c>
      <c r="C322" s="3">
        <v>535942.88</v>
      </c>
      <c r="H322" s="3">
        <v>376477.07</v>
      </c>
      <c r="I322" s="3">
        <v>237408.49000000002</v>
      </c>
      <c r="J322" s="3">
        <v>450353.01999999996</v>
      </c>
      <c r="K322" s="3">
        <v>0</v>
      </c>
      <c r="L322" s="3">
        <v>7500</v>
      </c>
      <c r="M322" s="3">
        <v>1607681.4599999997</v>
      </c>
      <c r="O322" s="13"/>
    </row>
    <row r="323" spans="1:15" x14ac:dyDescent="0.25">
      <c r="A323" s="21" t="s">
        <v>305</v>
      </c>
      <c r="B323" s="1" t="s">
        <v>316</v>
      </c>
      <c r="C323" s="3">
        <v>670752.34000000008</v>
      </c>
      <c r="H323" s="3">
        <v>471370.22999999992</v>
      </c>
      <c r="I323" s="3">
        <v>296036.71999999997</v>
      </c>
      <c r="J323" s="3">
        <v>564013.23</v>
      </c>
      <c r="K323" s="3">
        <v>0</v>
      </c>
      <c r="L323" s="3">
        <v>7500</v>
      </c>
      <c r="M323" s="3">
        <v>2009672.52</v>
      </c>
      <c r="O323" s="13"/>
    </row>
    <row r="324" spans="1:15" x14ac:dyDescent="0.25">
      <c r="A324" s="21" t="s">
        <v>305</v>
      </c>
      <c r="B324" s="1" t="s">
        <v>317</v>
      </c>
      <c r="C324" s="3">
        <v>42578.19</v>
      </c>
      <c r="H324" s="3">
        <v>29812.29</v>
      </c>
      <c r="I324" s="3">
        <v>23220.71</v>
      </c>
      <c r="J324" s="3">
        <v>35589.599999999999</v>
      </c>
      <c r="K324" s="3">
        <v>0</v>
      </c>
      <c r="L324" s="3">
        <v>2000</v>
      </c>
      <c r="M324" s="3">
        <v>133200.79</v>
      </c>
      <c r="O324" s="13"/>
    </row>
    <row r="325" spans="1:15" x14ac:dyDescent="0.25">
      <c r="A325" s="21" t="s">
        <v>305</v>
      </c>
      <c r="B325" s="1" t="s">
        <v>318</v>
      </c>
      <c r="C325" s="3">
        <v>722834.65</v>
      </c>
      <c r="H325" s="3">
        <v>507037.57999999996</v>
      </c>
      <c r="I325" s="3">
        <v>318083.49999999994</v>
      </c>
      <c r="J325" s="3">
        <v>605991.7300000001</v>
      </c>
      <c r="K325" s="3">
        <v>0</v>
      </c>
      <c r="L325" s="3">
        <v>7500</v>
      </c>
      <c r="M325" s="3">
        <v>2161447.46</v>
      </c>
      <c r="O325" s="13"/>
    </row>
    <row r="326" spans="1:15" x14ac:dyDescent="0.25">
      <c r="A326" s="21" t="s">
        <v>305</v>
      </c>
      <c r="B326" s="1" t="s">
        <v>319</v>
      </c>
      <c r="C326" s="3">
        <v>853105.42999999993</v>
      </c>
      <c r="H326" s="3">
        <v>598480.25</v>
      </c>
      <c r="I326" s="3">
        <v>374582.56000000006</v>
      </c>
      <c r="J326" s="3">
        <v>715327.98</v>
      </c>
      <c r="K326" s="3">
        <v>0</v>
      </c>
      <c r="L326" s="3">
        <v>10000</v>
      </c>
      <c r="M326" s="3">
        <v>2551496.2199999997</v>
      </c>
      <c r="O326" s="13"/>
    </row>
    <row r="327" spans="1:15" x14ac:dyDescent="0.25">
      <c r="A327" s="21" t="s">
        <v>305</v>
      </c>
      <c r="B327" s="1" t="s">
        <v>320</v>
      </c>
      <c r="C327" s="3">
        <v>324391.52999999997</v>
      </c>
      <c r="H327" s="3">
        <v>227319.74000000002</v>
      </c>
      <c r="I327" s="3">
        <v>145256.49000000002</v>
      </c>
      <c r="J327" s="3">
        <v>271513.46000000002</v>
      </c>
      <c r="K327" s="3">
        <v>0</v>
      </c>
      <c r="L327" s="3">
        <v>6000</v>
      </c>
      <c r="M327" s="3">
        <v>974481.22</v>
      </c>
      <c r="O327" s="13"/>
    </row>
    <row r="328" spans="1:15" x14ac:dyDescent="0.25">
      <c r="A328" s="21" t="s">
        <v>305</v>
      </c>
      <c r="B328" s="1" t="s">
        <v>321</v>
      </c>
      <c r="C328" s="3">
        <v>514951.48000000004</v>
      </c>
      <c r="H328" s="3">
        <v>362108.61</v>
      </c>
      <c r="I328" s="3">
        <v>228526.94</v>
      </c>
      <c r="J328" s="3">
        <v>433447.51</v>
      </c>
      <c r="K328" s="3">
        <v>0</v>
      </c>
      <c r="L328" s="3">
        <v>7500</v>
      </c>
      <c r="M328" s="3">
        <v>1546534.54</v>
      </c>
      <c r="O328" s="13"/>
    </row>
    <row r="329" spans="1:15" x14ac:dyDescent="0.25">
      <c r="A329" s="21" t="s">
        <v>305</v>
      </c>
      <c r="B329" s="1" t="s">
        <v>322</v>
      </c>
      <c r="C329" s="3">
        <v>789910.71</v>
      </c>
      <c r="H329" s="3">
        <v>554854.18999999994</v>
      </c>
      <c r="I329" s="3">
        <v>347620.01999999996</v>
      </c>
      <c r="J329" s="3">
        <v>663714.59</v>
      </c>
      <c r="K329" s="3">
        <v>0</v>
      </c>
      <c r="L329" s="3">
        <v>7500</v>
      </c>
      <c r="M329" s="3">
        <v>2363599.5099999998</v>
      </c>
      <c r="O329" s="13"/>
    </row>
    <row r="330" spans="1:15" x14ac:dyDescent="0.25">
      <c r="A330" s="21" t="s">
        <v>305</v>
      </c>
      <c r="B330" s="1" t="s">
        <v>323</v>
      </c>
      <c r="C330" s="3">
        <v>1655469.87</v>
      </c>
      <c r="H330" s="3">
        <v>1161957.2700000003</v>
      </c>
      <c r="I330" s="3">
        <v>722731.57</v>
      </c>
      <c r="J330" s="3">
        <v>1389263.56</v>
      </c>
      <c r="K330" s="3">
        <v>0</v>
      </c>
      <c r="L330" s="3">
        <v>10000</v>
      </c>
      <c r="M330" s="3">
        <v>4939422.2699999996</v>
      </c>
      <c r="O330" s="13"/>
    </row>
    <row r="331" spans="1:15" x14ac:dyDescent="0.25">
      <c r="A331" s="21" t="s">
        <v>305</v>
      </c>
      <c r="B331" s="1" t="s">
        <v>324</v>
      </c>
      <c r="C331" s="3">
        <v>908621.57000000007</v>
      </c>
      <c r="H331" s="3">
        <v>637355.53</v>
      </c>
      <c r="I331" s="3">
        <v>398603.14999999997</v>
      </c>
      <c r="J331" s="3">
        <v>761740.02</v>
      </c>
      <c r="K331" s="3">
        <v>0</v>
      </c>
      <c r="L331" s="3">
        <v>10000</v>
      </c>
      <c r="M331" s="3">
        <v>2716320.27</v>
      </c>
      <c r="O331" s="13"/>
    </row>
    <row r="332" spans="1:15" x14ac:dyDescent="0.25">
      <c r="A332" s="21" t="s">
        <v>305</v>
      </c>
      <c r="B332" s="1" t="s">
        <v>325</v>
      </c>
      <c r="C332" s="3">
        <v>213715.20000000001</v>
      </c>
      <c r="H332" s="3">
        <v>149957.46</v>
      </c>
      <c r="I332" s="3">
        <v>97453.8</v>
      </c>
      <c r="J332" s="3">
        <v>179257.41</v>
      </c>
      <c r="K332" s="3">
        <v>0</v>
      </c>
      <c r="L332" s="3">
        <v>6000</v>
      </c>
      <c r="M332" s="3">
        <v>646383.87000000011</v>
      </c>
      <c r="O332" s="13"/>
    </row>
    <row r="333" spans="1:15" x14ac:dyDescent="0.25">
      <c r="A333" s="21" t="s">
        <v>305</v>
      </c>
      <c r="B333" s="1" t="s">
        <v>326</v>
      </c>
      <c r="C333" s="3">
        <v>424532.37</v>
      </c>
      <c r="H333" s="3">
        <v>297648.46000000002</v>
      </c>
      <c r="I333" s="3">
        <v>188709.66999999998</v>
      </c>
      <c r="J333" s="3">
        <v>355630.84</v>
      </c>
      <c r="K333" s="3">
        <v>0</v>
      </c>
      <c r="L333" s="3">
        <v>7500</v>
      </c>
      <c r="M333" s="3">
        <v>1274021.3400000001</v>
      </c>
      <c r="O333" s="13"/>
    </row>
    <row r="334" spans="1:15" x14ac:dyDescent="0.25">
      <c r="A334" s="21" t="s">
        <v>305</v>
      </c>
      <c r="B334" s="1" t="s">
        <v>327</v>
      </c>
      <c r="C334" s="3">
        <v>375882.01999999996</v>
      </c>
      <c r="H334" s="3">
        <v>263472.35000000003</v>
      </c>
      <c r="I334" s="3">
        <v>167593.76</v>
      </c>
      <c r="J334" s="3">
        <v>314747.33000000007</v>
      </c>
      <c r="K334" s="3">
        <v>0</v>
      </c>
      <c r="L334" s="3">
        <v>6000</v>
      </c>
      <c r="M334" s="3">
        <v>1127695.46</v>
      </c>
      <c r="O334" s="13"/>
    </row>
    <row r="335" spans="1:15" x14ac:dyDescent="0.25">
      <c r="A335" s="21" t="s">
        <v>305</v>
      </c>
      <c r="B335" s="1" t="s">
        <v>328</v>
      </c>
      <c r="C335" s="3">
        <v>624437.97</v>
      </c>
      <c r="H335" s="3">
        <v>438317.81000000006</v>
      </c>
      <c r="I335" s="3">
        <v>275620.46000000002</v>
      </c>
      <c r="J335" s="3">
        <v>524086.55</v>
      </c>
      <c r="K335" s="3">
        <v>0</v>
      </c>
      <c r="L335" s="3">
        <v>7500</v>
      </c>
      <c r="M335" s="3">
        <v>1869962.79</v>
      </c>
      <c r="O335" s="13"/>
    </row>
    <row r="336" spans="1:15" x14ac:dyDescent="0.25">
      <c r="A336" s="21" t="s">
        <v>305</v>
      </c>
      <c r="B336" s="1" t="s">
        <v>329</v>
      </c>
      <c r="C336" s="3">
        <v>147525.54999999999</v>
      </c>
      <c r="H336" s="3">
        <v>103308.07</v>
      </c>
      <c r="I336" s="3">
        <v>68632.810000000012</v>
      </c>
      <c r="J336" s="3">
        <v>123338.66999999998</v>
      </c>
      <c r="K336" s="3">
        <v>0</v>
      </c>
      <c r="L336" s="3">
        <v>4000</v>
      </c>
      <c r="M336" s="3">
        <v>446805.1</v>
      </c>
      <c r="O336" s="13"/>
    </row>
    <row r="337" spans="1:15" x14ac:dyDescent="0.25">
      <c r="A337" s="21" t="s">
        <v>305</v>
      </c>
      <c r="B337" s="1" t="s">
        <v>305</v>
      </c>
      <c r="C337" s="3">
        <v>2559428.64</v>
      </c>
      <c r="H337" s="3">
        <v>1795525.24</v>
      </c>
      <c r="I337" s="3">
        <v>1114199.95</v>
      </c>
      <c r="J337" s="3">
        <v>2146089.14</v>
      </c>
      <c r="K337" s="3">
        <v>0</v>
      </c>
      <c r="L337" s="3">
        <v>10000</v>
      </c>
      <c r="M337" s="3">
        <v>7625242.9700000007</v>
      </c>
      <c r="O337" s="13"/>
    </row>
    <row r="338" spans="1:15" x14ac:dyDescent="0.25">
      <c r="A338" s="21" t="s">
        <v>305</v>
      </c>
      <c r="B338" s="1" t="s">
        <v>330</v>
      </c>
      <c r="C338" s="3">
        <v>406857.9</v>
      </c>
      <c r="H338" s="3">
        <v>285921.03000000003</v>
      </c>
      <c r="I338" s="3">
        <v>181456.67</v>
      </c>
      <c r="J338" s="3">
        <v>342117.58</v>
      </c>
      <c r="K338" s="3">
        <v>0</v>
      </c>
      <c r="L338" s="3">
        <v>7500</v>
      </c>
      <c r="M338" s="3">
        <v>1223853.1800000002</v>
      </c>
      <c r="O338" s="13"/>
    </row>
    <row r="339" spans="1:15" x14ac:dyDescent="0.25">
      <c r="A339" s="21" t="s">
        <v>305</v>
      </c>
      <c r="B339" s="1" t="s">
        <v>331</v>
      </c>
      <c r="C339" s="3">
        <v>890202.18</v>
      </c>
      <c r="H339" s="3">
        <v>624551.28</v>
      </c>
      <c r="I339" s="3">
        <v>390690.56999999995</v>
      </c>
      <c r="J339" s="3">
        <v>746523.98</v>
      </c>
      <c r="K339" s="3">
        <v>0</v>
      </c>
      <c r="L339" s="3">
        <v>10000</v>
      </c>
      <c r="M339" s="3">
        <v>2661968.0100000002</v>
      </c>
      <c r="O339" s="13"/>
    </row>
    <row r="340" spans="1:15" x14ac:dyDescent="0.25">
      <c r="A340" s="21" t="s">
        <v>305</v>
      </c>
      <c r="B340" s="1" t="s">
        <v>332</v>
      </c>
      <c r="C340" s="3">
        <v>292522.38000000006</v>
      </c>
      <c r="H340" s="3">
        <v>205305.64</v>
      </c>
      <c r="I340" s="3">
        <v>131651.1</v>
      </c>
      <c r="J340" s="3">
        <v>245458.66999999998</v>
      </c>
      <c r="K340" s="3">
        <v>0</v>
      </c>
      <c r="L340" s="3">
        <v>6000</v>
      </c>
      <c r="M340" s="3">
        <v>880937.78999999992</v>
      </c>
      <c r="O340" s="13"/>
    </row>
    <row r="341" spans="1:15" x14ac:dyDescent="0.25">
      <c r="A341" s="10" t="s">
        <v>333</v>
      </c>
      <c r="B341" s="10"/>
      <c r="C341" s="11">
        <v>10145974.289999999</v>
      </c>
      <c r="D341" s="11">
        <v>20004</v>
      </c>
      <c r="E341" s="11">
        <v>0</v>
      </c>
      <c r="F341" s="11">
        <v>0</v>
      </c>
      <c r="G341" s="11">
        <v>13784548.66</v>
      </c>
      <c r="H341" s="11">
        <v>6970899.3000000007</v>
      </c>
      <c r="I341" s="11">
        <v>1957140.5000000002</v>
      </c>
      <c r="J341" s="11"/>
      <c r="K341" s="11"/>
      <c r="L341" s="11"/>
      <c r="M341" s="11">
        <f>SUM(C341:I341)</f>
        <v>32878566.75</v>
      </c>
      <c r="N341" s="11"/>
      <c r="O341" s="12"/>
    </row>
    <row r="342" spans="1:15" x14ac:dyDescent="0.25">
      <c r="A342" s="21" t="s">
        <v>333</v>
      </c>
      <c r="B342" s="1" t="s">
        <v>334</v>
      </c>
      <c r="C342" s="3">
        <v>694043.39999999991</v>
      </c>
      <c r="H342" s="3">
        <v>487123.19</v>
      </c>
      <c r="I342" s="3">
        <v>324779.8</v>
      </c>
      <c r="J342" s="3">
        <v>582401.91</v>
      </c>
      <c r="K342" s="3">
        <v>0</v>
      </c>
      <c r="L342" s="3">
        <v>7500</v>
      </c>
      <c r="M342" s="3">
        <v>2095848.3</v>
      </c>
      <c r="O342" s="13"/>
    </row>
    <row r="343" spans="1:15" x14ac:dyDescent="0.25">
      <c r="A343" s="21" t="s">
        <v>333</v>
      </c>
      <c r="B343" s="1" t="s">
        <v>335</v>
      </c>
      <c r="C343" s="3">
        <v>1407285.1599999997</v>
      </c>
      <c r="H343" s="3">
        <v>987593.04</v>
      </c>
      <c r="I343" s="3">
        <v>653534.38000000012</v>
      </c>
      <c r="J343" s="3">
        <v>1180665.1699999997</v>
      </c>
      <c r="K343" s="3">
        <v>0</v>
      </c>
      <c r="L343" s="3">
        <v>10000</v>
      </c>
      <c r="M343" s="3">
        <v>4239077.75</v>
      </c>
      <c r="O343" s="13"/>
    </row>
    <row r="344" spans="1:15" x14ac:dyDescent="0.25">
      <c r="A344" s="21" t="s">
        <v>333</v>
      </c>
      <c r="B344" s="1" t="s">
        <v>336</v>
      </c>
      <c r="C344" s="3">
        <v>650937.80999999994</v>
      </c>
      <c r="H344" s="3">
        <v>456963.99</v>
      </c>
      <c r="I344" s="3">
        <v>304963.28000000003</v>
      </c>
      <c r="J344" s="3">
        <v>546414.96000000008</v>
      </c>
      <c r="K344" s="3">
        <v>0</v>
      </c>
      <c r="L344" s="3">
        <v>7500</v>
      </c>
      <c r="M344" s="3">
        <v>1966780.04</v>
      </c>
      <c r="O344" s="13"/>
    </row>
    <row r="345" spans="1:15" x14ac:dyDescent="0.25">
      <c r="A345" s="21" t="s">
        <v>333</v>
      </c>
      <c r="B345" s="1" t="s">
        <v>337</v>
      </c>
      <c r="C345" s="3">
        <v>206107.91</v>
      </c>
      <c r="H345" s="3">
        <v>144591.06</v>
      </c>
      <c r="I345" s="3">
        <v>99782.549999999988</v>
      </c>
      <c r="J345" s="3">
        <v>172821.02</v>
      </c>
      <c r="K345" s="3">
        <v>0</v>
      </c>
      <c r="L345" s="3">
        <v>6000</v>
      </c>
      <c r="M345" s="3">
        <v>629302.53999999992</v>
      </c>
      <c r="O345" s="13"/>
    </row>
    <row r="346" spans="1:15" x14ac:dyDescent="0.25">
      <c r="A346" s="21" t="s">
        <v>333</v>
      </c>
      <c r="B346" s="1" t="s">
        <v>338</v>
      </c>
      <c r="C346" s="3">
        <v>6558.0199999999995</v>
      </c>
      <c r="H346" s="3">
        <v>4598.8499999999995</v>
      </c>
      <c r="I346" s="3">
        <v>7821.12</v>
      </c>
      <c r="J346" s="3">
        <v>5495.39</v>
      </c>
      <c r="K346" s="3">
        <v>0</v>
      </c>
      <c r="L346" s="3">
        <v>1000</v>
      </c>
      <c r="M346" s="3">
        <v>25473.38</v>
      </c>
      <c r="O346" s="13"/>
    </row>
    <row r="347" spans="1:15" x14ac:dyDescent="0.25">
      <c r="A347" s="21" t="s">
        <v>333</v>
      </c>
      <c r="B347" s="1" t="s">
        <v>339</v>
      </c>
      <c r="C347" s="3">
        <v>629615.73</v>
      </c>
      <c r="H347" s="3">
        <v>441899.51</v>
      </c>
      <c r="I347" s="3">
        <v>295073.68</v>
      </c>
      <c r="J347" s="3">
        <v>528329.50000000012</v>
      </c>
      <c r="K347" s="3">
        <v>0</v>
      </c>
      <c r="L347" s="3">
        <v>7500</v>
      </c>
      <c r="M347" s="3">
        <v>1902418.42</v>
      </c>
      <c r="O347" s="13"/>
    </row>
    <row r="348" spans="1:15" x14ac:dyDescent="0.25">
      <c r="A348" s="21" t="s">
        <v>333</v>
      </c>
      <c r="B348" s="1" t="s">
        <v>333</v>
      </c>
      <c r="C348" s="3">
        <v>4078356.6199999996</v>
      </c>
      <c r="H348" s="3">
        <v>2863014.55</v>
      </c>
      <c r="I348" s="3">
        <v>1885413.33</v>
      </c>
      <c r="J348" s="3">
        <v>3423431.1500000004</v>
      </c>
      <c r="K348" s="3">
        <v>0</v>
      </c>
      <c r="L348" s="3">
        <v>20000</v>
      </c>
      <c r="M348" s="3">
        <v>12270215.649999999</v>
      </c>
      <c r="O348" s="13"/>
    </row>
    <row r="349" spans="1:15" x14ac:dyDescent="0.25">
      <c r="A349" s="10" t="s">
        <v>340</v>
      </c>
      <c r="B349" s="10"/>
      <c r="C349" s="11">
        <v>856336.45</v>
      </c>
      <c r="D349" s="11">
        <v>20004</v>
      </c>
      <c r="E349" s="11">
        <v>0</v>
      </c>
      <c r="F349" s="11">
        <v>5349.96</v>
      </c>
      <c r="G349" s="11">
        <v>705044.19000000006</v>
      </c>
      <c r="H349" s="11">
        <v>555853.39</v>
      </c>
      <c r="I349" s="11">
        <v>147399.44999999998</v>
      </c>
      <c r="J349" s="11"/>
      <c r="K349" s="11"/>
      <c r="L349" s="11"/>
      <c r="M349" s="11">
        <f>SUM(C349:I349)</f>
        <v>2289987.4400000004</v>
      </c>
      <c r="N349" s="11"/>
      <c r="O349" s="12"/>
    </row>
    <row r="350" spans="1:15" x14ac:dyDescent="0.25">
      <c r="A350" s="21" t="s">
        <v>340</v>
      </c>
      <c r="B350" s="1" t="s">
        <v>341</v>
      </c>
      <c r="C350" s="3">
        <v>327395.58999999997</v>
      </c>
      <c r="H350" s="3">
        <v>229850.49000000002</v>
      </c>
      <c r="I350" s="3">
        <v>140508.48000000001</v>
      </c>
      <c r="J350" s="3">
        <v>274855.81</v>
      </c>
      <c r="K350" s="3">
        <v>0</v>
      </c>
      <c r="L350" s="3">
        <v>6000</v>
      </c>
      <c r="M350" s="3">
        <v>978610.37</v>
      </c>
      <c r="O350" s="13"/>
    </row>
    <row r="351" spans="1:15" x14ac:dyDescent="0.25">
      <c r="A351" s="21" t="s">
        <v>340</v>
      </c>
      <c r="B351" s="1" t="s">
        <v>342</v>
      </c>
      <c r="C351" s="3">
        <v>16986.899999999998</v>
      </c>
      <c r="H351" s="3">
        <v>11919.31</v>
      </c>
      <c r="I351" s="3">
        <v>11837.76</v>
      </c>
      <c r="J351" s="3">
        <v>14248.29</v>
      </c>
      <c r="K351" s="3">
        <v>0</v>
      </c>
      <c r="L351" s="3">
        <v>1000</v>
      </c>
      <c r="M351" s="3">
        <v>55992.259999999995</v>
      </c>
      <c r="O351" s="13"/>
    </row>
    <row r="352" spans="1:15" x14ac:dyDescent="0.25">
      <c r="A352" s="10" t="s">
        <v>343</v>
      </c>
      <c r="B352" s="10"/>
      <c r="C352" s="11">
        <v>13671370.559999997</v>
      </c>
      <c r="D352" s="11">
        <v>20004</v>
      </c>
      <c r="E352" s="11">
        <v>884543.2799999998</v>
      </c>
      <c r="F352" s="11">
        <v>13044.96</v>
      </c>
      <c r="G352" s="11">
        <v>19300517.07</v>
      </c>
      <c r="H352" s="11">
        <v>9234507.4099999983</v>
      </c>
      <c r="I352" s="11">
        <v>1148855.31</v>
      </c>
      <c r="J352" s="11"/>
      <c r="K352" s="11"/>
      <c r="L352" s="11"/>
      <c r="M352" s="11">
        <f>SUM(C352:I352)</f>
        <v>44272842.589999996</v>
      </c>
      <c r="N352" s="11">
        <v>354275.9</v>
      </c>
      <c r="O352" s="12"/>
    </row>
    <row r="353" spans="1:15" x14ac:dyDescent="0.25">
      <c r="A353" s="21" t="s">
        <v>343</v>
      </c>
      <c r="B353" s="1" t="s">
        <v>344</v>
      </c>
      <c r="C353" s="3">
        <v>278568.59000000003</v>
      </c>
      <c r="H353" s="3">
        <v>195688.14000000004</v>
      </c>
      <c r="I353" s="3">
        <v>127963.84</v>
      </c>
      <c r="J353" s="3">
        <v>234092.06999999998</v>
      </c>
      <c r="K353" s="3">
        <v>0</v>
      </c>
      <c r="L353" s="3">
        <v>6000</v>
      </c>
      <c r="M353" s="3">
        <v>842312.64000000013</v>
      </c>
      <c r="O353" s="13"/>
    </row>
    <row r="354" spans="1:15" x14ac:dyDescent="0.25">
      <c r="A354" s="21" t="s">
        <v>343</v>
      </c>
      <c r="B354" s="1" t="s">
        <v>345</v>
      </c>
      <c r="C354" s="3">
        <v>588590.56000000006</v>
      </c>
      <c r="H354" s="3">
        <v>413318.23000000004</v>
      </c>
      <c r="I354" s="3">
        <v>264947.43000000005</v>
      </c>
      <c r="J354" s="3">
        <v>494317.39999999997</v>
      </c>
      <c r="K354" s="3">
        <v>0</v>
      </c>
      <c r="L354" s="3">
        <v>7500</v>
      </c>
      <c r="M354" s="3">
        <v>1768673.62</v>
      </c>
      <c r="O354" s="13"/>
    </row>
    <row r="355" spans="1:15" x14ac:dyDescent="0.25">
      <c r="A355" s="21" t="s">
        <v>343</v>
      </c>
      <c r="B355" s="1" t="s">
        <v>346</v>
      </c>
      <c r="C355" s="3">
        <v>191985.89000000004</v>
      </c>
      <c r="H355" s="3">
        <v>134897.04999999999</v>
      </c>
      <c r="I355" s="3">
        <v>89700.64</v>
      </c>
      <c r="J355" s="3">
        <v>161394.12</v>
      </c>
      <c r="K355" s="3">
        <v>0</v>
      </c>
      <c r="L355" s="3">
        <v>5000</v>
      </c>
      <c r="M355" s="3">
        <v>582977.69999999995</v>
      </c>
      <c r="O355" s="13"/>
    </row>
    <row r="356" spans="1:15" x14ac:dyDescent="0.25">
      <c r="A356" s="21" t="s">
        <v>343</v>
      </c>
      <c r="B356" s="1" t="s">
        <v>347</v>
      </c>
      <c r="C356" s="3">
        <v>40948.67</v>
      </c>
      <c r="H356" s="3">
        <v>28726.090000000004</v>
      </c>
      <c r="I356" s="3">
        <v>22882.38</v>
      </c>
      <c r="J356" s="3">
        <v>576468.06999999995</v>
      </c>
      <c r="K356" s="3">
        <v>542134</v>
      </c>
      <c r="L356" s="3">
        <v>2000</v>
      </c>
      <c r="M356" s="3">
        <v>671025.21</v>
      </c>
      <c r="O356" s="13"/>
    </row>
    <row r="357" spans="1:15" x14ac:dyDescent="0.25">
      <c r="A357" s="21" t="s">
        <v>343</v>
      </c>
      <c r="B357" s="1" t="s">
        <v>348</v>
      </c>
      <c r="C357" s="3">
        <v>698712.09000000008</v>
      </c>
      <c r="H357" s="3">
        <v>490781.28</v>
      </c>
      <c r="I357" s="3">
        <v>313695.07</v>
      </c>
      <c r="J357" s="3">
        <v>587061.39</v>
      </c>
      <c r="K357" s="3">
        <v>0</v>
      </c>
      <c r="L357" s="3">
        <v>7500</v>
      </c>
      <c r="M357" s="3">
        <v>2097749.83</v>
      </c>
      <c r="O357" s="13"/>
    </row>
    <row r="358" spans="1:15" x14ac:dyDescent="0.25">
      <c r="A358" s="21" t="s">
        <v>343</v>
      </c>
      <c r="B358" s="1" t="s">
        <v>349</v>
      </c>
      <c r="C358" s="3">
        <v>651300.22999999986</v>
      </c>
      <c r="H358" s="3">
        <v>456671.54000000004</v>
      </c>
      <c r="I358" s="3">
        <v>292278.10000000003</v>
      </c>
      <c r="J358" s="3">
        <v>545655.38</v>
      </c>
      <c r="K358" s="3">
        <v>0</v>
      </c>
      <c r="L358" s="3">
        <v>7500</v>
      </c>
      <c r="M358" s="3">
        <v>1953405.25</v>
      </c>
      <c r="O358" s="13"/>
    </row>
    <row r="359" spans="1:15" x14ac:dyDescent="0.25">
      <c r="A359" s="21" t="s">
        <v>343</v>
      </c>
      <c r="B359" s="1" t="s">
        <v>350</v>
      </c>
      <c r="C359" s="3">
        <v>428229.79000000004</v>
      </c>
      <c r="H359" s="3">
        <v>300527.01999999996</v>
      </c>
      <c r="I359" s="3">
        <v>193967.01</v>
      </c>
      <c r="J359" s="3">
        <v>359284.89999999997</v>
      </c>
      <c r="K359" s="3">
        <v>0</v>
      </c>
      <c r="L359" s="3">
        <v>7500</v>
      </c>
      <c r="M359" s="3">
        <v>1289508.72</v>
      </c>
      <c r="O359" s="13"/>
    </row>
    <row r="360" spans="1:15" x14ac:dyDescent="0.25">
      <c r="A360" s="21" t="s">
        <v>343</v>
      </c>
      <c r="B360" s="1" t="s">
        <v>351</v>
      </c>
      <c r="C360" s="3">
        <v>1689077.0499999998</v>
      </c>
      <c r="H360" s="3">
        <v>1185078.94</v>
      </c>
      <c r="I360" s="3">
        <v>750767.95</v>
      </c>
      <c r="J360" s="3">
        <v>1416558.3900000001</v>
      </c>
      <c r="K360" s="3">
        <v>0</v>
      </c>
      <c r="L360" s="3">
        <v>10000</v>
      </c>
      <c r="M360" s="3">
        <v>5051482.33</v>
      </c>
      <c r="O360" s="13"/>
    </row>
    <row r="361" spans="1:15" x14ac:dyDescent="0.25">
      <c r="A361" s="21" t="s">
        <v>343</v>
      </c>
      <c r="B361" s="1" t="s">
        <v>352</v>
      </c>
      <c r="C361" s="3">
        <v>98375.88</v>
      </c>
      <c r="H361" s="3">
        <v>69129.760000000009</v>
      </c>
      <c r="I361" s="3">
        <v>48308</v>
      </c>
      <c r="J361" s="3">
        <v>82713.700000000012</v>
      </c>
      <c r="K361" s="3">
        <v>0</v>
      </c>
      <c r="L361" s="3">
        <v>3000</v>
      </c>
      <c r="M361" s="3">
        <v>301527.33999999997</v>
      </c>
      <c r="O361" s="13"/>
    </row>
    <row r="362" spans="1:15" x14ac:dyDescent="0.25">
      <c r="A362" s="21" t="s">
        <v>343</v>
      </c>
      <c r="B362" s="1" t="s">
        <v>353</v>
      </c>
      <c r="C362" s="3">
        <v>761313.96</v>
      </c>
      <c r="H362" s="3">
        <v>534809.32000000007</v>
      </c>
      <c r="I362" s="3">
        <v>341402.51999999996</v>
      </c>
      <c r="J362" s="3">
        <v>639768.67000000004</v>
      </c>
      <c r="K362" s="3">
        <v>0</v>
      </c>
      <c r="L362" s="3">
        <v>7500</v>
      </c>
      <c r="M362" s="3">
        <v>2284794.4699999997</v>
      </c>
      <c r="O362" s="13"/>
    </row>
    <row r="363" spans="1:15" x14ac:dyDescent="0.25">
      <c r="A363" s="21" t="s">
        <v>343</v>
      </c>
      <c r="B363" s="1" t="s">
        <v>354</v>
      </c>
      <c r="C363" s="3">
        <v>436146.97000000009</v>
      </c>
      <c r="H363" s="3">
        <v>306328.49</v>
      </c>
      <c r="I363" s="3">
        <v>197603.07</v>
      </c>
      <c r="J363" s="3">
        <v>366404.60000000003</v>
      </c>
      <c r="K363" s="3">
        <v>0</v>
      </c>
      <c r="L363" s="3">
        <v>7500</v>
      </c>
      <c r="M363" s="3">
        <v>1313983.1299999999</v>
      </c>
      <c r="O363" s="13"/>
    </row>
    <row r="364" spans="1:15" x14ac:dyDescent="0.25">
      <c r="A364" s="21" t="s">
        <v>343</v>
      </c>
      <c r="B364" s="1" t="s">
        <v>355</v>
      </c>
      <c r="C364" s="3">
        <v>196985.84000000003</v>
      </c>
      <c r="H364" s="3">
        <v>138305.78</v>
      </c>
      <c r="I364" s="3">
        <v>91852.63</v>
      </c>
      <c r="J364" s="3">
        <v>165394.18999999997</v>
      </c>
      <c r="K364" s="3">
        <v>0</v>
      </c>
      <c r="L364" s="3">
        <v>5000</v>
      </c>
      <c r="M364" s="3">
        <v>597538.43999999983</v>
      </c>
      <c r="O364" s="13"/>
    </row>
    <row r="365" spans="1:15" x14ac:dyDescent="0.25">
      <c r="A365" s="21" t="s">
        <v>343</v>
      </c>
      <c r="B365" s="1" t="s">
        <v>356</v>
      </c>
      <c r="C365" s="3">
        <v>312234.04000000004</v>
      </c>
      <c r="H365" s="3">
        <v>218981.01000000004</v>
      </c>
      <c r="I365" s="3">
        <v>142646.81</v>
      </c>
      <c r="J365" s="3">
        <v>261689.25</v>
      </c>
      <c r="K365" s="3">
        <v>0</v>
      </c>
      <c r="L365" s="3">
        <v>6000</v>
      </c>
      <c r="M365" s="3">
        <v>941551.1100000001</v>
      </c>
      <c r="O365" s="13"/>
    </row>
    <row r="366" spans="1:15" x14ac:dyDescent="0.25">
      <c r="A366" s="21" t="s">
        <v>343</v>
      </c>
      <c r="B366" s="1" t="s">
        <v>357</v>
      </c>
      <c r="C366" s="3">
        <v>42101.760000000009</v>
      </c>
      <c r="H366" s="3">
        <v>29503.66</v>
      </c>
      <c r="I366" s="3">
        <v>23373.840000000004</v>
      </c>
      <c r="J366" s="3">
        <v>35239.94</v>
      </c>
      <c r="K366" s="3">
        <v>0</v>
      </c>
      <c r="L366" s="3">
        <v>2000</v>
      </c>
      <c r="M366" s="3">
        <v>132219.20000000001</v>
      </c>
      <c r="O366" s="13"/>
    </row>
    <row r="367" spans="1:15" x14ac:dyDescent="0.25">
      <c r="A367" s="21" t="s">
        <v>343</v>
      </c>
      <c r="B367" s="1" t="s">
        <v>358</v>
      </c>
      <c r="C367" s="3">
        <v>1435984.6199999999</v>
      </c>
      <c r="H367" s="3">
        <v>1007300.09</v>
      </c>
      <c r="I367" s="3">
        <v>638875.19999999995</v>
      </c>
      <c r="J367" s="3">
        <v>1203899.9099999999</v>
      </c>
      <c r="K367" s="3">
        <v>0</v>
      </c>
      <c r="L367" s="3">
        <v>10000</v>
      </c>
      <c r="M367" s="3">
        <v>4296059.82</v>
      </c>
      <c r="O367" s="13"/>
    </row>
    <row r="368" spans="1:15" x14ac:dyDescent="0.25">
      <c r="A368" s="21" t="s">
        <v>343</v>
      </c>
      <c r="B368" s="1" t="s">
        <v>359</v>
      </c>
      <c r="C368" s="3">
        <v>1383979.4899999998</v>
      </c>
      <c r="H368" s="3">
        <v>971313.35000000009</v>
      </c>
      <c r="I368" s="3">
        <v>616190.76</v>
      </c>
      <c r="J368" s="3">
        <v>1161259.49</v>
      </c>
      <c r="K368" s="3">
        <v>0</v>
      </c>
      <c r="L368" s="3">
        <v>10000</v>
      </c>
      <c r="M368" s="3">
        <v>4142743.09</v>
      </c>
      <c r="O368" s="13"/>
    </row>
    <row r="369" spans="1:15" x14ac:dyDescent="0.25">
      <c r="A369" s="21" t="s">
        <v>343</v>
      </c>
      <c r="B369" s="1" t="s">
        <v>360</v>
      </c>
      <c r="C369" s="3">
        <v>563312.74</v>
      </c>
      <c r="H369" s="3">
        <v>395572.88</v>
      </c>
      <c r="I369" s="3">
        <v>253777.99</v>
      </c>
      <c r="J369" s="3">
        <v>473098.30999999994</v>
      </c>
      <c r="K369" s="3">
        <v>0</v>
      </c>
      <c r="L369" s="3">
        <v>7500</v>
      </c>
      <c r="M369" s="3">
        <v>1693261.92</v>
      </c>
      <c r="O369" s="13"/>
    </row>
    <row r="370" spans="1:15" x14ac:dyDescent="0.25">
      <c r="A370" s="21" t="s">
        <v>343</v>
      </c>
      <c r="B370" s="1" t="s">
        <v>361</v>
      </c>
      <c r="C370" s="3">
        <v>811509.96999999986</v>
      </c>
      <c r="H370" s="3">
        <v>569754.21</v>
      </c>
      <c r="I370" s="3">
        <v>363416.60999999993</v>
      </c>
      <c r="J370" s="3">
        <v>681334.32</v>
      </c>
      <c r="K370" s="3">
        <v>0</v>
      </c>
      <c r="L370" s="3">
        <v>10000</v>
      </c>
      <c r="M370" s="3">
        <v>2436015.11</v>
      </c>
      <c r="O370" s="13"/>
    </row>
    <row r="371" spans="1:15" x14ac:dyDescent="0.25">
      <c r="A371" s="21" t="s">
        <v>343</v>
      </c>
      <c r="B371" s="1" t="s">
        <v>343</v>
      </c>
      <c r="C371" s="3">
        <v>1713203.43</v>
      </c>
      <c r="H371" s="3">
        <v>1203248.22</v>
      </c>
      <c r="I371" s="3">
        <v>762125.58000000007</v>
      </c>
      <c r="J371" s="3">
        <v>1439207.9899999998</v>
      </c>
      <c r="K371" s="3">
        <v>0</v>
      </c>
      <c r="L371" s="3">
        <v>10000</v>
      </c>
      <c r="M371" s="3">
        <v>5127785.22</v>
      </c>
      <c r="O371" s="13"/>
    </row>
    <row r="372" spans="1:15" x14ac:dyDescent="0.25">
      <c r="A372" s="21" t="s">
        <v>343</v>
      </c>
      <c r="B372" s="1" t="s">
        <v>362</v>
      </c>
      <c r="C372" s="3">
        <v>235636.52000000005</v>
      </c>
      <c r="H372" s="3">
        <v>165114.61000000002</v>
      </c>
      <c r="I372" s="3">
        <v>108747.66</v>
      </c>
      <c r="J372" s="3">
        <v>197207.83999999997</v>
      </c>
      <c r="K372" s="3">
        <v>0</v>
      </c>
      <c r="L372" s="3">
        <v>6000</v>
      </c>
      <c r="M372" s="3">
        <v>712706.63</v>
      </c>
      <c r="O372" s="13"/>
    </row>
    <row r="373" spans="1:15" x14ac:dyDescent="0.25">
      <c r="A373" s="21" t="s">
        <v>343</v>
      </c>
      <c r="B373" s="1" t="s">
        <v>363</v>
      </c>
      <c r="C373" s="3">
        <v>620817.6100000001</v>
      </c>
      <c r="H373" s="3">
        <v>435787.21</v>
      </c>
      <c r="I373" s="3">
        <v>279099.99000000005</v>
      </c>
      <c r="J373" s="3">
        <v>521068.80000000005</v>
      </c>
      <c r="K373" s="3">
        <v>0</v>
      </c>
      <c r="L373" s="3">
        <v>7500</v>
      </c>
      <c r="M373" s="3">
        <v>1864273.6099999999</v>
      </c>
      <c r="O373" s="13"/>
    </row>
    <row r="374" spans="1:15" x14ac:dyDescent="0.25">
      <c r="A374" s="21" t="s">
        <v>343</v>
      </c>
      <c r="B374" s="1" t="s">
        <v>364</v>
      </c>
      <c r="C374" s="3">
        <v>1009073.3600000001</v>
      </c>
      <c r="H374" s="3">
        <v>709104.84999999986</v>
      </c>
      <c r="I374" s="3">
        <v>451086.1</v>
      </c>
      <c r="J374" s="3">
        <v>848457.19000000006</v>
      </c>
      <c r="K374" s="3">
        <v>0</v>
      </c>
      <c r="L374" s="3">
        <v>10000</v>
      </c>
      <c r="M374" s="3">
        <v>3027721.5000000005</v>
      </c>
      <c r="O374" s="13"/>
    </row>
    <row r="375" spans="1:15" x14ac:dyDescent="0.25">
      <c r="A375" s="21" t="s">
        <v>343</v>
      </c>
      <c r="B375" s="1" t="s">
        <v>365</v>
      </c>
      <c r="C375" s="3">
        <v>439352.20999999996</v>
      </c>
      <c r="H375" s="3">
        <v>308282.99</v>
      </c>
      <c r="I375" s="3">
        <v>198852.16000000003</v>
      </c>
      <c r="J375" s="3">
        <v>368520.08999999997</v>
      </c>
      <c r="K375" s="3">
        <v>0</v>
      </c>
      <c r="L375" s="3">
        <v>7500</v>
      </c>
      <c r="M375" s="3">
        <v>1322507.4500000002</v>
      </c>
      <c r="O375" s="13"/>
    </row>
    <row r="376" spans="1:15" x14ac:dyDescent="0.25">
      <c r="A376" s="21" t="s">
        <v>343</v>
      </c>
      <c r="B376" s="1" t="s">
        <v>366</v>
      </c>
      <c r="C376" s="3">
        <v>176263.99</v>
      </c>
      <c r="H376" s="3">
        <v>123662.46000000002</v>
      </c>
      <c r="I376" s="3">
        <v>82641.86</v>
      </c>
      <c r="J376" s="3">
        <v>147812.18999999997</v>
      </c>
      <c r="K376" s="3">
        <v>0</v>
      </c>
      <c r="L376" s="3">
        <v>5000</v>
      </c>
      <c r="M376" s="3">
        <v>535380.5</v>
      </c>
      <c r="O376" s="13"/>
    </row>
    <row r="377" spans="1:15" x14ac:dyDescent="0.25">
      <c r="A377" s="10" t="s">
        <v>367</v>
      </c>
      <c r="B377" s="10"/>
      <c r="C377" s="11">
        <v>18765696.419999998</v>
      </c>
      <c r="D377" s="11">
        <v>20004</v>
      </c>
      <c r="E377" s="11">
        <v>101447.39999999998</v>
      </c>
      <c r="F377" s="11">
        <v>13800</v>
      </c>
      <c r="G377" s="11">
        <v>29214153.100000001</v>
      </c>
      <c r="H377" s="11">
        <v>13716939.940000001</v>
      </c>
      <c r="I377" s="11">
        <v>1620611.3199999998</v>
      </c>
      <c r="J377" s="11"/>
      <c r="K377" s="11"/>
      <c r="L377" s="11"/>
      <c r="M377" s="11">
        <f>SUM(C377:I377)</f>
        <v>63452652.18</v>
      </c>
      <c r="N377" s="11">
        <v>156457.16</v>
      </c>
      <c r="O377" s="12"/>
    </row>
    <row r="378" spans="1:15" x14ac:dyDescent="0.25">
      <c r="A378" s="21" t="s">
        <v>367</v>
      </c>
      <c r="B378" s="1" t="s">
        <v>368</v>
      </c>
      <c r="C378" s="3">
        <v>913052.36</v>
      </c>
      <c r="H378" s="3">
        <v>640871.02</v>
      </c>
      <c r="I378" s="3">
        <v>415496.9200000001</v>
      </c>
      <c r="J378" s="3">
        <v>766247.27</v>
      </c>
      <c r="K378" s="3">
        <v>0</v>
      </c>
      <c r="L378" s="3">
        <v>10000</v>
      </c>
      <c r="M378" s="3">
        <v>2745667.57</v>
      </c>
      <c r="O378" s="13"/>
    </row>
    <row r="379" spans="1:15" x14ac:dyDescent="0.25">
      <c r="A379" s="21" t="s">
        <v>367</v>
      </c>
      <c r="B379" s="1" t="s">
        <v>369</v>
      </c>
      <c r="C379" s="3">
        <v>2170578.0300000003</v>
      </c>
      <c r="H379" s="3">
        <v>1523753.41</v>
      </c>
      <c r="I379" s="3">
        <v>981280.53</v>
      </c>
      <c r="J379" s="3">
        <v>1822020.7099999997</v>
      </c>
      <c r="K379" s="3">
        <v>0</v>
      </c>
      <c r="L379" s="3">
        <v>10000</v>
      </c>
      <c r="M379" s="3">
        <v>6507632.6800000006</v>
      </c>
      <c r="O379" s="13"/>
    </row>
    <row r="380" spans="1:15" x14ac:dyDescent="0.25">
      <c r="A380" s="21" t="s">
        <v>367</v>
      </c>
      <c r="B380" s="1" t="s">
        <v>370</v>
      </c>
      <c r="C380" s="3">
        <v>194657.86</v>
      </c>
      <c r="H380" s="3">
        <v>136502.70000000001</v>
      </c>
      <c r="I380" s="3">
        <v>92279.039999999979</v>
      </c>
      <c r="J380" s="3">
        <v>163111.66</v>
      </c>
      <c r="K380" s="3">
        <v>0</v>
      </c>
      <c r="L380" s="3">
        <v>5000</v>
      </c>
      <c r="M380" s="3">
        <v>591551.26</v>
      </c>
      <c r="O380" s="13"/>
    </row>
    <row r="381" spans="1:15" x14ac:dyDescent="0.25">
      <c r="A381" s="21" t="s">
        <v>367</v>
      </c>
      <c r="B381" s="1" t="s">
        <v>371</v>
      </c>
      <c r="C381" s="3">
        <v>33507.14</v>
      </c>
      <c r="H381" s="3">
        <v>23484.74</v>
      </c>
      <c r="I381" s="3">
        <v>19850.629999999997</v>
      </c>
      <c r="J381" s="3">
        <v>28053.75</v>
      </c>
      <c r="K381" s="3">
        <v>0</v>
      </c>
      <c r="L381" s="3">
        <v>1000</v>
      </c>
      <c r="M381" s="3">
        <v>105896.26</v>
      </c>
      <c r="O381" s="13"/>
    </row>
    <row r="382" spans="1:15" x14ac:dyDescent="0.25">
      <c r="A382" s="21" t="s">
        <v>367</v>
      </c>
      <c r="B382" s="1" t="s">
        <v>372</v>
      </c>
      <c r="C382" s="3">
        <v>817665.03</v>
      </c>
      <c r="H382" s="3">
        <v>574254.17999999993</v>
      </c>
      <c r="I382" s="3">
        <v>372799.69999999995</v>
      </c>
      <c r="J382" s="3">
        <v>686849.38</v>
      </c>
      <c r="K382" s="3">
        <v>0</v>
      </c>
      <c r="L382" s="3">
        <v>10000</v>
      </c>
      <c r="M382" s="3">
        <v>2461568.2899999996</v>
      </c>
      <c r="O382" s="13"/>
    </row>
    <row r="383" spans="1:15" x14ac:dyDescent="0.25">
      <c r="A383" s="21" t="s">
        <v>367</v>
      </c>
      <c r="B383" s="1" t="s">
        <v>373</v>
      </c>
      <c r="C383" s="3">
        <v>492074.66000000009</v>
      </c>
      <c r="H383" s="3">
        <v>345314.07000000007</v>
      </c>
      <c r="I383" s="3">
        <v>226093.06</v>
      </c>
      <c r="J383" s="3">
        <v>412814.63</v>
      </c>
      <c r="K383" s="3">
        <v>0</v>
      </c>
      <c r="L383" s="3">
        <v>7500</v>
      </c>
      <c r="M383" s="3">
        <v>1483796.4200000002</v>
      </c>
      <c r="O383" s="13"/>
    </row>
    <row r="384" spans="1:15" x14ac:dyDescent="0.25">
      <c r="A384" s="21" t="s">
        <v>367</v>
      </c>
      <c r="B384" s="1" t="s">
        <v>374</v>
      </c>
      <c r="C384" s="3">
        <v>1198850.2799999998</v>
      </c>
      <c r="H384" s="3">
        <v>841413.6100000001</v>
      </c>
      <c r="I384" s="3">
        <v>544014.09000000008</v>
      </c>
      <c r="J384" s="3">
        <v>1005978.6799999999</v>
      </c>
      <c r="K384" s="3">
        <v>0</v>
      </c>
      <c r="L384" s="3">
        <v>10000</v>
      </c>
      <c r="M384" s="3">
        <v>3600256.6599999997</v>
      </c>
      <c r="O384" s="13"/>
    </row>
    <row r="385" spans="1:15" x14ac:dyDescent="0.25">
      <c r="A385" s="21" t="s">
        <v>367</v>
      </c>
      <c r="B385" s="1" t="s">
        <v>375</v>
      </c>
      <c r="C385" s="3">
        <v>218906.50000000003</v>
      </c>
      <c r="H385" s="3">
        <v>153506.1</v>
      </c>
      <c r="I385" s="3">
        <v>103175.84</v>
      </c>
      <c r="J385" s="3">
        <v>183428.97</v>
      </c>
      <c r="K385" s="3">
        <v>0</v>
      </c>
      <c r="L385" s="3">
        <v>6000</v>
      </c>
      <c r="M385" s="3">
        <v>665017.40999999992</v>
      </c>
      <c r="O385" s="13"/>
    </row>
    <row r="386" spans="1:15" x14ac:dyDescent="0.25">
      <c r="A386" s="21" t="s">
        <v>367</v>
      </c>
      <c r="B386" s="1" t="s">
        <v>376</v>
      </c>
      <c r="C386" s="3">
        <v>471439.19</v>
      </c>
      <c r="H386" s="3">
        <v>331006.31000000006</v>
      </c>
      <c r="I386" s="3">
        <v>216920.69000000003</v>
      </c>
      <c r="J386" s="3">
        <v>395839.87</v>
      </c>
      <c r="K386" s="3">
        <v>0</v>
      </c>
      <c r="L386" s="3">
        <v>7500</v>
      </c>
      <c r="M386" s="3">
        <v>1422706.06</v>
      </c>
      <c r="O386" s="13"/>
    </row>
    <row r="387" spans="1:15" x14ac:dyDescent="0.25">
      <c r="A387" s="21" t="s">
        <v>367</v>
      </c>
      <c r="B387" s="1" t="s">
        <v>377</v>
      </c>
      <c r="C387" s="3">
        <v>208776.43999999997</v>
      </c>
      <c r="H387" s="3">
        <v>146654.27000000002</v>
      </c>
      <c r="I387" s="3">
        <v>98780.01</v>
      </c>
      <c r="J387" s="3">
        <v>175430.45999999996</v>
      </c>
      <c r="K387" s="3">
        <v>0</v>
      </c>
      <c r="L387" s="3">
        <v>6000</v>
      </c>
      <c r="M387" s="3">
        <v>635641.18000000005</v>
      </c>
      <c r="O387" s="13"/>
    </row>
    <row r="388" spans="1:15" x14ac:dyDescent="0.25">
      <c r="A388" s="21" t="s">
        <v>367</v>
      </c>
      <c r="B388" s="1" t="s">
        <v>378</v>
      </c>
      <c r="C388" s="3">
        <v>495497.31999999995</v>
      </c>
      <c r="H388" s="3">
        <v>347669.08</v>
      </c>
      <c r="I388" s="3">
        <v>227603.15000000002</v>
      </c>
      <c r="J388" s="3">
        <v>415594.85000000009</v>
      </c>
      <c r="K388" s="3">
        <v>0</v>
      </c>
      <c r="L388" s="3">
        <v>7500</v>
      </c>
      <c r="M388" s="3">
        <v>1493864.3999999997</v>
      </c>
      <c r="O388" s="13"/>
    </row>
    <row r="389" spans="1:15" x14ac:dyDescent="0.25">
      <c r="A389" s="21" t="s">
        <v>367</v>
      </c>
      <c r="B389" s="1" t="s">
        <v>379</v>
      </c>
      <c r="C389" s="3">
        <v>1395726.5499999998</v>
      </c>
      <c r="H389" s="3">
        <v>979318.6100000001</v>
      </c>
      <c r="I389" s="3">
        <v>632394.73</v>
      </c>
      <c r="J389" s="3">
        <v>1170650.94</v>
      </c>
      <c r="K389" s="3">
        <v>0</v>
      </c>
      <c r="L389" s="3">
        <v>10000</v>
      </c>
      <c r="M389" s="3">
        <v>4188090.83</v>
      </c>
      <c r="O389" s="13"/>
    </row>
    <row r="390" spans="1:15" x14ac:dyDescent="0.25">
      <c r="A390" s="21" t="s">
        <v>367</v>
      </c>
      <c r="B390" s="1" t="s">
        <v>380</v>
      </c>
      <c r="C390" s="3">
        <v>386765.76</v>
      </c>
      <c r="H390" s="3">
        <v>271452.88000000006</v>
      </c>
      <c r="I390" s="3">
        <v>178758.66999999998</v>
      </c>
      <c r="J390" s="3">
        <v>324544.94000000006</v>
      </c>
      <c r="K390" s="3">
        <v>0</v>
      </c>
      <c r="L390" s="3">
        <v>6000</v>
      </c>
      <c r="M390" s="3">
        <v>1167522.25</v>
      </c>
      <c r="O390" s="13"/>
    </row>
    <row r="391" spans="1:15" x14ac:dyDescent="0.25">
      <c r="A391" s="21" t="s">
        <v>367</v>
      </c>
      <c r="B391" s="1" t="s">
        <v>367</v>
      </c>
      <c r="C391" s="3">
        <v>11138131.32</v>
      </c>
      <c r="H391" s="3">
        <v>7814237.2599999988</v>
      </c>
      <c r="I391" s="3">
        <v>5012558.0299999993</v>
      </c>
      <c r="J391" s="3">
        <v>9340260.9100000001</v>
      </c>
      <c r="K391" s="3">
        <v>0</v>
      </c>
      <c r="L391" s="3">
        <v>20000</v>
      </c>
      <c r="M391" s="3">
        <v>33325187.52</v>
      </c>
      <c r="O391" s="13"/>
    </row>
    <row r="392" spans="1:15" x14ac:dyDescent="0.25">
      <c r="A392" s="21" t="s">
        <v>367</v>
      </c>
      <c r="B392" s="1" t="s">
        <v>381</v>
      </c>
      <c r="C392" s="3">
        <v>760120.99999999988</v>
      </c>
      <c r="H392" s="3">
        <v>533271.42000000004</v>
      </c>
      <c r="I392" s="3">
        <v>346547.45999999996</v>
      </c>
      <c r="J392" s="3">
        <v>637404.75000000012</v>
      </c>
      <c r="K392" s="3">
        <v>0</v>
      </c>
      <c r="L392" s="3">
        <v>7500</v>
      </c>
      <c r="M392" s="3">
        <v>2284844.63</v>
      </c>
      <c r="O392" s="13"/>
    </row>
    <row r="393" spans="1:15" x14ac:dyDescent="0.25">
      <c r="A393" s="21" t="s">
        <v>367</v>
      </c>
      <c r="B393" s="1" t="s">
        <v>382</v>
      </c>
      <c r="C393" s="3">
        <v>450231.82999999996</v>
      </c>
      <c r="H393" s="3">
        <v>316287.77999999997</v>
      </c>
      <c r="I393" s="3">
        <v>207485.31</v>
      </c>
      <c r="J393" s="3">
        <v>378367.02000000008</v>
      </c>
      <c r="K393" s="3">
        <v>0</v>
      </c>
      <c r="L393" s="3">
        <v>7500</v>
      </c>
      <c r="M393" s="3">
        <v>1359871.94</v>
      </c>
      <c r="O393" s="13"/>
    </row>
    <row r="394" spans="1:15" x14ac:dyDescent="0.25">
      <c r="A394" s="21" t="s">
        <v>367</v>
      </c>
      <c r="B394" s="1" t="s">
        <v>383</v>
      </c>
      <c r="C394" s="3">
        <v>108837.25000000001</v>
      </c>
      <c r="H394" s="3">
        <v>76289.26999999999</v>
      </c>
      <c r="I394" s="3">
        <v>53691.319999999992</v>
      </c>
      <c r="J394" s="3">
        <v>91136.459999999992</v>
      </c>
      <c r="K394" s="3">
        <v>0</v>
      </c>
      <c r="L394" s="3">
        <v>3000</v>
      </c>
      <c r="M394" s="3">
        <v>332954.30000000005</v>
      </c>
      <c r="O394" s="13"/>
    </row>
    <row r="395" spans="1:15" x14ac:dyDescent="0.25">
      <c r="A395" s="21" t="s">
        <v>367</v>
      </c>
      <c r="B395" s="1" t="s">
        <v>384</v>
      </c>
      <c r="C395" s="3">
        <v>814412.99</v>
      </c>
      <c r="H395" s="3">
        <v>571207.17000000004</v>
      </c>
      <c r="I395" s="3">
        <v>370861.50999999995</v>
      </c>
      <c r="J395" s="3">
        <v>682633.19</v>
      </c>
      <c r="K395" s="3">
        <v>0</v>
      </c>
      <c r="L395" s="3">
        <v>10000</v>
      </c>
      <c r="M395" s="3">
        <v>2449114.8600000003</v>
      </c>
      <c r="O395" s="13"/>
    </row>
    <row r="396" spans="1:15" x14ac:dyDescent="0.25">
      <c r="A396" s="10" t="s">
        <v>385</v>
      </c>
      <c r="B396" s="10"/>
      <c r="C396" s="11">
        <v>3611556.6500000004</v>
      </c>
      <c r="D396" s="11">
        <v>20004</v>
      </c>
      <c r="E396" s="11">
        <v>0</v>
      </c>
      <c r="F396" s="11">
        <v>5079.96</v>
      </c>
      <c r="G396" s="11">
        <v>4633560.37</v>
      </c>
      <c r="H396" s="11">
        <v>2343336.5099999998</v>
      </c>
      <c r="I396" s="11">
        <v>9600</v>
      </c>
      <c r="J396" s="11"/>
      <c r="K396" s="11"/>
      <c r="L396" s="11"/>
      <c r="M396" s="11">
        <f>SUM(C396:I396)</f>
        <v>10623137.49</v>
      </c>
      <c r="N396" s="11"/>
      <c r="O396" s="12"/>
    </row>
    <row r="397" spans="1:15" x14ac:dyDescent="0.25">
      <c r="A397" s="21" t="s">
        <v>385</v>
      </c>
      <c r="B397" s="1" t="s">
        <v>385</v>
      </c>
      <c r="C397" s="3">
        <v>6915888.3200000003</v>
      </c>
      <c r="H397" s="3">
        <v>4853994.1899999995</v>
      </c>
      <c r="I397" s="3">
        <v>1848675.3299999996</v>
      </c>
      <c r="J397" s="3">
        <v>5803402.6300000008</v>
      </c>
      <c r="K397" s="3">
        <v>0</v>
      </c>
      <c r="L397" s="3">
        <v>20000</v>
      </c>
      <c r="M397" s="3">
        <v>19441960.470000003</v>
      </c>
      <c r="O397" s="13"/>
    </row>
    <row r="398" spans="1:15" x14ac:dyDescent="0.25">
      <c r="A398" s="10" t="s">
        <v>82</v>
      </c>
      <c r="B398" s="10"/>
      <c r="C398" s="11">
        <v>5758430.3300000001</v>
      </c>
      <c r="D398" s="11">
        <v>20004</v>
      </c>
      <c r="E398" s="11">
        <v>0</v>
      </c>
      <c r="F398" s="11">
        <v>0</v>
      </c>
      <c r="G398" s="11">
        <v>7138697.04</v>
      </c>
      <c r="H398" s="11">
        <v>3737688.9899999998</v>
      </c>
      <c r="I398" s="11">
        <v>805814.50999999989</v>
      </c>
      <c r="J398" s="11"/>
      <c r="K398" s="11"/>
      <c r="L398" s="11"/>
      <c r="M398" s="11">
        <f>SUM(C398:I398)</f>
        <v>17460634.870000001</v>
      </c>
      <c r="N398" s="11"/>
      <c r="O398" s="12"/>
    </row>
    <row r="399" spans="1:15" x14ac:dyDescent="0.25">
      <c r="A399" s="21" t="s">
        <v>82</v>
      </c>
      <c r="B399" s="1" t="s">
        <v>386</v>
      </c>
      <c r="C399" s="3">
        <v>59259.889999999992</v>
      </c>
      <c r="H399" s="3">
        <v>41586.370000000003</v>
      </c>
      <c r="I399" s="3">
        <v>29228.6</v>
      </c>
      <c r="J399" s="3">
        <v>49715.979999999996</v>
      </c>
      <c r="K399" s="3">
        <v>0</v>
      </c>
      <c r="L399" s="3">
        <v>2000</v>
      </c>
      <c r="M399" s="3">
        <v>181790.84</v>
      </c>
      <c r="O399" s="13"/>
    </row>
    <row r="400" spans="1:15" x14ac:dyDescent="0.25">
      <c r="A400" s="21" t="s">
        <v>82</v>
      </c>
      <c r="B400" s="1" t="s">
        <v>387</v>
      </c>
      <c r="C400" s="3">
        <v>225736.60000000003</v>
      </c>
      <c r="H400" s="3">
        <v>158536.64000000001</v>
      </c>
      <c r="I400" s="3">
        <v>97925.88</v>
      </c>
      <c r="J400" s="3">
        <v>189620.94999999998</v>
      </c>
      <c r="K400" s="3">
        <v>0</v>
      </c>
      <c r="L400" s="3">
        <v>6000</v>
      </c>
      <c r="M400" s="3">
        <v>677820.06999999983</v>
      </c>
      <c r="O400" s="13"/>
    </row>
    <row r="401" spans="1:15" x14ac:dyDescent="0.25">
      <c r="A401" s="21" t="s">
        <v>82</v>
      </c>
      <c r="B401" s="1" t="s">
        <v>388</v>
      </c>
      <c r="C401" s="3">
        <v>542137.66999999993</v>
      </c>
      <c r="H401" s="3">
        <v>380227.19999999995</v>
      </c>
      <c r="I401" s="3">
        <v>228155.21</v>
      </c>
      <c r="J401" s="3">
        <v>454388.53</v>
      </c>
      <c r="K401" s="3">
        <v>0</v>
      </c>
      <c r="L401" s="3">
        <v>7500</v>
      </c>
      <c r="M401" s="3">
        <v>1612408.6099999999</v>
      </c>
      <c r="O401" s="13"/>
    </row>
    <row r="402" spans="1:15" x14ac:dyDescent="0.25">
      <c r="A402" s="21" t="s">
        <v>82</v>
      </c>
      <c r="B402" s="1" t="s">
        <v>389</v>
      </c>
      <c r="C402" s="3">
        <v>689046.37000000011</v>
      </c>
      <c r="H402" s="3">
        <v>483370.26999999996</v>
      </c>
      <c r="I402" s="3">
        <v>288742.76</v>
      </c>
      <c r="J402" s="3">
        <v>577730.81000000006</v>
      </c>
      <c r="K402" s="3">
        <v>0</v>
      </c>
      <c r="L402" s="3">
        <v>7500</v>
      </c>
      <c r="M402" s="3">
        <v>2046390.21</v>
      </c>
      <c r="O402" s="13"/>
    </row>
    <row r="403" spans="1:15" x14ac:dyDescent="0.25">
      <c r="A403" s="21" t="s">
        <v>82</v>
      </c>
      <c r="B403" s="1" t="s">
        <v>390</v>
      </c>
      <c r="C403" s="3">
        <v>128713.43999999997</v>
      </c>
      <c r="H403" s="3">
        <v>90326.78</v>
      </c>
      <c r="I403" s="3">
        <v>57859.61</v>
      </c>
      <c r="J403" s="3">
        <v>107984.96999999999</v>
      </c>
      <c r="K403" s="3">
        <v>0</v>
      </c>
      <c r="L403" s="3">
        <v>4000</v>
      </c>
      <c r="M403" s="3">
        <v>388884.80000000005</v>
      </c>
      <c r="O403" s="13"/>
    </row>
    <row r="404" spans="1:15" x14ac:dyDescent="0.25">
      <c r="A404" s="21" t="s">
        <v>82</v>
      </c>
      <c r="B404" s="1" t="s">
        <v>391</v>
      </c>
      <c r="C404" s="3">
        <v>2537820.6</v>
      </c>
      <c r="H404" s="3">
        <v>1781571.8099999998</v>
      </c>
      <c r="I404" s="3">
        <v>1051320.8800000001</v>
      </c>
      <c r="J404" s="3">
        <v>2130315.4699999997</v>
      </c>
      <c r="K404" s="3">
        <v>0</v>
      </c>
      <c r="L404" s="3">
        <v>10000</v>
      </c>
      <c r="M404" s="3">
        <v>7511028.7600000016</v>
      </c>
      <c r="O404" s="13"/>
    </row>
    <row r="405" spans="1:15" x14ac:dyDescent="0.25">
      <c r="A405" s="21" t="s">
        <v>82</v>
      </c>
      <c r="B405" s="1" t="s">
        <v>392</v>
      </c>
      <c r="C405" s="3">
        <v>776904.08000000019</v>
      </c>
      <c r="H405" s="3">
        <v>544743.24000000022</v>
      </c>
      <c r="I405" s="3">
        <v>324797.77</v>
      </c>
      <c r="J405" s="3">
        <v>650889.77000000014</v>
      </c>
      <c r="K405" s="3">
        <v>0</v>
      </c>
      <c r="L405" s="3">
        <v>7500</v>
      </c>
      <c r="M405" s="3">
        <v>2304834.86</v>
      </c>
      <c r="O405" s="13"/>
    </row>
    <row r="406" spans="1:15" x14ac:dyDescent="0.25">
      <c r="A406" s="10" t="s">
        <v>393</v>
      </c>
      <c r="B406" s="10"/>
      <c r="C406" s="11">
        <v>3117540.06</v>
      </c>
      <c r="D406" s="11">
        <v>20004</v>
      </c>
      <c r="E406" s="11">
        <v>1054.32</v>
      </c>
      <c r="F406" s="11">
        <v>28910.039999999994</v>
      </c>
      <c r="G406" s="11">
        <v>3071187.1299999994</v>
      </c>
      <c r="H406" s="11">
        <v>2023192.8599999999</v>
      </c>
      <c r="I406" s="11">
        <v>583063.12999999989</v>
      </c>
      <c r="J406" s="11"/>
      <c r="K406" s="11"/>
      <c r="L406" s="11"/>
      <c r="M406" s="11">
        <f>SUM(C406:I406)</f>
        <v>8844951.5399999991</v>
      </c>
      <c r="N406" s="11">
        <v>14572.08</v>
      </c>
      <c r="O406" s="12"/>
    </row>
    <row r="407" spans="1:15" x14ac:dyDescent="0.25">
      <c r="A407" s="21" t="s">
        <v>393</v>
      </c>
      <c r="B407" s="1" t="s">
        <v>394</v>
      </c>
      <c r="C407" s="3">
        <v>139247.71999999997</v>
      </c>
      <c r="H407" s="3">
        <v>97842.72</v>
      </c>
      <c r="I407" s="3">
        <v>78045.760000000009</v>
      </c>
      <c r="J407" s="3">
        <v>117062.63999999998</v>
      </c>
      <c r="K407" s="3">
        <v>0</v>
      </c>
      <c r="L407" s="3">
        <v>4000</v>
      </c>
      <c r="M407" s="3">
        <v>436198.84000000008</v>
      </c>
      <c r="O407" s="13"/>
    </row>
    <row r="408" spans="1:15" x14ac:dyDescent="0.25">
      <c r="A408" s="21" t="s">
        <v>393</v>
      </c>
      <c r="B408" s="1" t="s">
        <v>395</v>
      </c>
      <c r="C408" s="3">
        <v>234748.16</v>
      </c>
      <c r="H408" s="3">
        <v>164896.81</v>
      </c>
      <c r="I408" s="3">
        <v>128249.41</v>
      </c>
      <c r="J408" s="3">
        <v>197251.60000000003</v>
      </c>
      <c r="K408" s="3">
        <v>0</v>
      </c>
      <c r="L408" s="3">
        <v>6000</v>
      </c>
      <c r="M408" s="3">
        <v>731145.98000000021</v>
      </c>
      <c r="O408" s="13"/>
    </row>
    <row r="409" spans="1:15" x14ac:dyDescent="0.25">
      <c r="A409" s="21" t="s">
        <v>393</v>
      </c>
      <c r="B409" s="1" t="s">
        <v>396</v>
      </c>
      <c r="C409" s="3">
        <v>245904.11999999994</v>
      </c>
      <c r="H409" s="3">
        <v>172659.27</v>
      </c>
      <c r="I409" s="3">
        <v>134070.39999999999</v>
      </c>
      <c r="J409" s="3">
        <v>206481.75</v>
      </c>
      <c r="K409" s="3">
        <v>0</v>
      </c>
      <c r="L409" s="3">
        <v>6000</v>
      </c>
      <c r="M409" s="3">
        <v>765115.53999999992</v>
      </c>
      <c r="O409" s="13"/>
    </row>
    <row r="410" spans="1:15" x14ac:dyDescent="0.25">
      <c r="A410" s="21" t="s">
        <v>393</v>
      </c>
      <c r="B410" s="1" t="s">
        <v>397</v>
      </c>
      <c r="C410" s="3">
        <v>103852.20000000001</v>
      </c>
      <c r="H410" s="3">
        <v>72861.039999999994</v>
      </c>
      <c r="I410" s="3">
        <v>59358.78</v>
      </c>
      <c r="J410" s="3">
        <v>87090.569999999978</v>
      </c>
      <c r="K410" s="3">
        <v>0</v>
      </c>
      <c r="L410" s="3">
        <v>3000</v>
      </c>
      <c r="M410" s="3">
        <v>326162.59000000003</v>
      </c>
      <c r="O410" s="13"/>
    </row>
    <row r="411" spans="1:15" x14ac:dyDescent="0.25">
      <c r="A411" s="21" t="s">
        <v>393</v>
      </c>
      <c r="B411" s="1" t="s">
        <v>398</v>
      </c>
      <c r="C411" s="3">
        <v>81094.289999999994</v>
      </c>
      <c r="H411" s="3">
        <v>56962.85</v>
      </c>
      <c r="I411" s="3">
        <v>47445.18</v>
      </c>
      <c r="J411" s="3">
        <v>68138.78</v>
      </c>
      <c r="K411" s="3">
        <v>0</v>
      </c>
      <c r="L411" s="3">
        <v>3000</v>
      </c>
      <c r="M411" s="3">
        <v>256641.09999999998</v>
      </c>
      <c r="O411" s="13"/>
    </row>
    <row r="412" spans="1:15" x14ac:dyDescent="0.25">
      <c r="A412" s="21" t="s">
        <v>393</v>
      </c>
      <c r="B412" s="1" t="s">
        <v>399</v>
      </c>
      <c r="C412" s="3">
        <v>64082.220000000008</v>
      </c>
      <c r="H412" s="3">
        <v>44976.469999999994</v>
      </c>
      <c r="I412" s="3">
        <v>38476.370000000003</v>
      </c>
      <c r="J412" s="3">
        <v>53773.259999999995</v>
      </c>
      <c r="K412" s="3">
        <v>0</v>
      </c>
      <c r="L412" s="3">
        <v>2000</v>
      </c>
      <c r="M412" s="3">
        <v>203308.32000000004</v>
      </c>
      <c r="O412" s="13"/>
    </row>
    <row r="413" spans="1:15" x14ac:dyDescent="0.25">
      <c r="A413" s="21" t="s">
        <v>393</v>
      </c>
      <c r="B413" s="1" t="s">
        <v>393</v>
      </c>
      <c r="C413" s="3">
        <v>364797.32999999996</v>
      </c>
      <c r="H413" s="3">
        <v>256206.63</v>
      </c>
      <c r="I413" s="3">
        <v>196613.67</v>
      </c>
      <c r="J413" s="3">
        <v>306446.06</v>
      </c>
      <c r="K413" s="3">
        <v>0</v>
      </c>
      <c r="L413" s="3">
        <v>6000</v>
      </c>
      <c r="M413" s="3">
        <v>1130063.6900000002</v>
      </c>
      <c r="O413" s="13"/>
    </row>
    <row r="414" spans="1:15" x14ac:dyDescent="0.25">
      <c r="A414" s="10" t="s">
        <v>400</v>
      </c>
      <c r="B414" s="10"/>
      <c r="C414" s="11">
        <v>4144851.2800000003</v>
      </c>
      <c r="D414" s="11">
        <v>20004</v>
      </c>
      <c r="E414" s="11">
        <v>0</v>
      </c>
      <c r="F414" s="11">
        <v>0</v>
      </c>
      <c r="G414" s="11">
        <v>6649328.1200000001</v>
      </c>
      <c r="H414" s="11">
        <v>3175907.8299999996</v>
      </c>
      <c r="I414" s="11">
        <v>245694.86000000002</v>
      </c>
      <c r="J414" s="11"/>
      <c r="K414" s="11"/>
      <c r="L414" s="11"/>
      <c r="M414" s="11">
        <f>SUM(C414:I414)</f>
        <v>14235786.09</v>
      </c>
      <c r="N414" s="11"/>
      <c r="O414" s="12"/>
    </row>
    <row r="415" spans="1:15" x14ac:dyDescent="0.25">
      <c r="A415" s="21" t="s">
        <v>400</v>
      </c>
      <c r="B415" s="1" t="s">
        <v>401</v>
      </c>
      <c r="C415" s="3">
        <v>54684.179999999993</v>
      </c>
      <c r="H415" s="3">
        <v>38389</v>
      </c>
      <c r="I415" s="3">
        <v>28608.069999999996</v>
      </c>
      <c r="J415" s="3">
        <v>45903.87999999999</v>
      </c>
      <c r="K415" s="3">
        <v>0</v>
      </c>
      <c r="L415" s="3">
        <v>2000</v>
      </c>
      <c r="M415" s="3">
        <v>169585.13</v>
      </c>
      <c r="O415" s="13"/>
    </row>
    <row r="416" spans="1:15" x14ac:dyDescent="0.25">
      <c r="A416" s="21" t="s">
        <v>400</v>
      </c>
      <c r="B416" s="1" t="s">
        <v>402</v>
      </c>
      <c r="C416" s="3">
        <v>210051.95</v>
      </c>
      <c r="H416" s="3">
        <v>147613.21</v>
      </c>
      <c r="I416" s="3">
        <v>96341.37999999999</v>
      </c>
      <c r="J416" s="3">
        <v>176624.77</v>
      </c>
      <c r="K416" s="3">
        <v>0</v>
      </c>
      <c r="L416" s="3">
        <v>6000</v>
      </c>
      <c r="M416" s="3">
        <v>636631.31000000006</v>
      </c>
      <c r="O416" s="13"/>
    </row>
    <row r="417" spans="1:15" x14ac:dyDescent="0.25">
      <c r="A417" s="21" t="s">
        <v>400</v>
      </c>
      <c r="B417" s="1" t="s">
        <v>403</v>
      </c>
      <c r="C417" s="3">
        <v>36330.389999999992</v>
      </c>
      <c r="H417" s="3">
        <v>25529.710000000003</v>
      </c>
      <c r="I417" s="3">
        <v>20632.120000000003</v>
      </c>
      <c r="J417" s="3">
        <v>30546.240000000002</v>
      </c>
      <c r="K417" s="3">
        <v>0</v>
      </c>
      <c r="L417" s="3">
        <v>1000</v>
      </c>
      <c r="M417" s="3">
        <v>114038.45999999999</v>
      </c>
      <c r="O417" s="13"/>
    </row>
    <row r="418" spans="1:15" x14ac:dyDescent="0.25">
      <c r="A418" s="21" t="s">
        <v>400</v>
      </c>
      <c r="B418" s="1" t="s">
        <v>404</v>
      </c>
      <c r="C418" s="3">
        <v>235873.07999999996</v>
      </c>
      <c r="H418" s="3">
        <v>165720.21999999997</v>
      </c>
      <c r="I418" s="3">
        <v>107571.61999999998</v>
      </c>
      <c r="J418" s="3">
        <v>198261.43</v>
      </c>
      <c r="K418" s="3">
        <v>0</v>
      </c>
      <c r="L418" s="3">
        <v>6000</v>
      </c>
      <c r="M418" s="3">
        <v>713426.35</v>
      </c>
      <c r="O418" s="13"/>
    </row>
    <row r="419" spans="1:15" x14ac:dyDescent="0.25">
      <c r="A419" s="21" t="s">
        <v>400</v>
      </c>
      <c r="B419" s="1" t="s">
        <v>405</v>
      </c>
      <c r="C419" s="3">
        <v>13012.89</v>
      </c>
      <c r="H419" s="3">
        <v>9111.2000000000007</v>
      </c>
      <c r="I419" s="3">
        <v>10451.42</v>
      </c>
      <c r="J419" s="3">
        <v>10876.759999999998</v>
      </c>
      <c r="K419" s="3">
        <v>0</v>
      </c>
      <c r="L419" s="3">
        <v>1000</v>
      </c>
      <c r="M419" s="3">
        <v>44452.270000000004</v>
      </c>
      <c r="O419" s="13"/>
    </row>
    <row r="420" spans="1:15" x14ac:dyDescent="0.25">
      <c r="A420" s="21" t="s">
        <v>400</v>
      </c>
      <c r="B420" s="1" t="s">
        <v>406</v>
      </c>
      <c r="C420" s="3">
        <v>856551.20000000019</v>
      </c>
      <c r="H420" s="3">
        <v>600783.04</v>
      </c>
      <c r="I420" s="3">
        <v>377411.19</v>
      </c>
      <c r="J420" s="3">
        <v>717994.47</v>
      </c>
      <c r="K420" s="3">
        <v>0</v>
      </c>
      <c r="L420" s="3">
        <v>10000</v>
      </c>
      <c r="M420" s="3">
        <v>2562739.9</v>
      </c>
      <c r="O420" s="13"/>
    </row>
    <row r="421" spans="1:15" x14ac:dyDescent="0.25">
      <c r="A421" s="21" t="s">
        <v>400</v>
      </c>
      <c r="B421" s="1" t="s">
        <v>407</v>
      </c>
      <c r="C421" s="3">
        <v>239745.13</v>
      </c>
      <c r="H421" s="3">
        <v>168237.99999999997</v>
      </c>
      <c r="I421" s="3">
        <v>109139.93999999999</v>
      </c>
      <c r="J421" s="3">
        <v>201121.82000000004</v>
      </c>
      <c r="K421" s="3">
        <v>0</v>
      </c>
      <c r="L421" s="3">
        <v>6000</v>
      </c>
      <c r="M421" s="3">
        <v>724244.89</v>
      </c>
      <c r="O421" s="13"/>
    </row>
    <row r="422" spans="1:15" x14ac:dyDescent="0.25">
      <c r="A422" s="21" t="s">
        <v>400</v>
      </c>
      <c r="B422" s="1" t="s">
        <v>408</v>
      </c>
      <c r="C422" s="3">
        <v>260020.75</v>
      </c>
      <c r="H422" s="3">
        <v>182597.05</v>
      </c>
      <c r="I422" s="3">
        <v>118040.87999999998</v>
      </c>
      <c r="J422" s="3">
        <v>218385.71999999997</v>
      </c>
      <c r="K422" s="3">
        <v>0</v>
      </c>
      <c r="L422" s="3">
        <v>6000</v>
      </c>
      <c r="M422" s="3">
        <v>785044.39999999991</v>
      </c>
      <c r="O422" s="13"/>
    </row>
    <row r="423" spans="1:15" x14ac:dyDescent="0.25">
      <c r="A423" s="21" t="s">
        <v>400</v>
      </c>
      <c r="B423" s="1" t="s">
        <v>409</v>
      </c>
      <c r="C423" s="3">
        <v>97019.42</v>
      </c>
      <c r="H423" s="3">
        <v>68034.73000000001</v>
      </c>
      <c r="I423" s="3">
        <v>46996.28</v>
      </c>
      <c r="J423" s="3">
        <v>81297.289999999994</v>
      </c>
      <c r="K423" s="3">
        <v>0</v>
      </c>
      <c r="L423" s="3">
        <v>3000</v>
      </c>
      <c r="M423" s="3">
        <v>296347.72000000003</v>
      </c>
      <c r="O423" s="13"/>
    </row>
    <row r="424" spans="1:15" x14ac:dyDescent="0.25">
      <c r="A424" s="21" t="s">
        <v>400</v>
      </c>
      <c r="B424" s="1" t="s">
        <v>410</v>
      </c>
      <c r="C424" s="3">
        <v>90031.790000000008</v>
      </c>
      <c r="H424" s="3">
        <v>63189.759999999995</v>
      </c>
      <c r="I424" s="3">
        <v>43989.45</v>
      </c>
      <c r="J424" s="3">
        <v>75549.25</v>
      </c>
      <c r="K424" s="3">
        <v>0</v>
      </c>
      <c r="L424" s="3">
        <v>3000</v>
      </c>
      <c r="M424" s="3">
        <v>275760.25</v>
      </c>
      <c r="O424" s="13"/>
    </row>
    <row r="425" spans="1:15" x14ac:dyDescent="0.25">
      <c r="A425" s="21" t="s">
        <v>400</v>
      </c>
      <c r="B425" s="1" t="s">
        <v>411</v>
      </c>
      <c r="C425" s="3">
        <v>274937.67</v>
      </c>
      <c r="H425" s="3">
        <v>192899.03999999998</v>
      </c>
      <c r="I425" s="3">
        <v>124435.78000000001</v>
      </c>
      <c r="J425" s="3">
        <v>230577.02</v>
      </c>
      <c r="K425" s="3">
        <v>0</v>
      </c>
      <c r="L425" s="3">
        <v>6000</v>
      </c>
      <c r="M425" s="3">
        <v>828849.51000000013</v>
      </c>
      <c r="O425" s="13"/>
    </row>
    <row r="426" spans="1:15" x14ac:dyDescent="0.25">
      <c r="A426" s="21" t="s">
        <v>400</v>
      </c>
      <c r="B426" s="1" t="s">
        <v>412</v>
      </c>
      <c r="C426" s="3">
        <v>178326.93</v>
      </c>
      <c r="H426" s="3">
        <v>125254.02</v>
      </c>
      <c r="I426" s="3">
        <v>82477.67</v>
      </c>
      <c r="J426" s="3">
        <v>149822.76</v>
      </c>
      <c r="K426" s="3">
        <v>0</v>
      </c>
      <c r="L426" s="3">
        <v>5000</v>
      </c>
      <c r="M426" s="3">
        <v>540881.38000000012</v>
      </c>
      <c r="O426" s="13"/>
    </row>
    <row r="427" spans="1:15" x14ac:dyDescent="0.25">
      <c r="A427" s="21" t="s">
        <v>400</v>
      </c>
      <c r="B427" s="1" t="s">
        <v>413</v>
      </c>
      <c r="C427" s="3">
        <v>299890.72000000003</v>
      </c>
      <c r="H427" s="3">
        <v>210573.97</v>
      </c>
      <c r="I427" s="3">
        <v>135391.96</v>
      </c>
      <c r="J427" s="3">
        <v>251830</v>
      </c>
      <c r="K427" s="3">
        <v>0</v>
      </c>
      <c r="L427" s="3">
        <v>6000</v>
      </c>
      <c r="M427" s="3">
        <v>903686.65000000014</v>
      </c>
      <c r="O427" s="13"/>
    </row>
    <row r="428" spans="1:15" x14ac:dyDescent="0.25">
      <c r="A428" s="21" t="s">
        <v>400</v>
      </c>
      <c r="B428" s="1" t="s">
        <v>414</v>
      </c>
      <c r="C428" s="3">
        <v>35983.760000000002</v>
      </c>
      <c r="H428" s="3">
        <v>25242.879999999994</v>
      </c>
      <c r="I428" s="3">
        <v>20455.720000000005</v>
      </c>
      <c r="J428" s="3">
        <v>30170.68</v>
      </c>
      <c r="K428" s="3">
        <v>0</v>
      </c>
      <c r="L428" s="3">
        <v>1000</v>
      </c>
      <c r="M428" s="3">
        <v>112853.04000000001</v>
      </c>
      <c r="O428" s="13"/>
    </row>
    <row r="429" spans="1:15" x14ac:dyDescent="0.25">
      <c r="A429" s="21" t="s">
        <v>400</v>
      </c>
      <c r="B429" s="1" t="s">
        <v>415</v>
      </c>
      <c r="C429" s="3">
        <v>672464.56999999983</v>
      </c>
      <c r="H429" s="3">
        <v>471800.56000000006</v>
      </c>
      <c r="I429" s="3">
        <v>297410.38999999996</v>
      </c>
      <c r="J429" s="3">
        <v>563949.38</v>
      </c>
      <c r="K429" s="3">
        <v>0</v>
      </c>
      <c r="L429" s="3">
        <v>7500</v>
      </c>
      <c r="M429" s="3">
        <v>2013124.9000000004</v>
      </c>
      <c r="O429" s="13"/>
    </row>
    <row r="430" spans="1:15" x14ac:dyDescent="0.25">
      <c r="A430" s="21" t="s">
        <v>400</v>
      </c>
      <c r="B430" s="1" t="s">
        <v>416</v>
      </c>
      <c r="C430" s="3">
        <v>354732.97</v>
      </c>
      <c r="H430" s="3">
        <v>248877.73000000004</v>
      </c>
      <c r="I430" s="3">
        <v>159153.91999999998</v>
      </c>
      <c r="J430" s="3">
        <v>297484.82999999996</v>
      </c>
      <c r="K430" s="3">
        <v>0</v>
      </c>
      <c r="L430" s="3">
        <v>6000</v>
      </c>
      <c r="M430" s="3">
        <v>1066249.4499999997</v>
      </c>
      <c r="O430" s="13"/>
    </row>
    <row r="431" spans="1:15" x14ac:dyDescent="0.25">
      <c r="A431" s="21" t="s">
        <v>400</v>
      </c>
      <c r="B431" s="1" t="s">
        <v>417</v>
      </c>
      <c r="C431" s="3">
        <v>236125.59</v>
      </c>
      <c r="H431" s="3">
        <v>165834.30000000002</v>
      </c>
      <c r="I431" s="3">
        <v>107644.51999999999</v>
      </c>
      <c r="J431" s="3">
        <v>198350.49</v>
      </c>
      <c r="K431" s="3">
        <v>0</v>
      </c>
      <c r="L431" s="3">
        <v>6000</v>
      </c>
      <c r="M431" s="3">
        <v>713954.9</v>
      </c>
      <c r="O431" s="13"/>
    </row>
    <row r="432" spans="1:15" x14ac:dyDescent="0.25">
      <c r="A432" s="21" t="s">
        <v>400</v>
      </c>
      <c r="B432" s="1" t="s">
        <v>400</v>
      </c>
      <c r="C432" s="3">
        <v>815852.25000000012</v>
      </c>
      <c r="H432" s="3">
        <v>572926.97000000009</v>
      </c>
      <c r="I432" s="3">
        <v>360110.9</v>
      </c>
      <c r="J432" s="3">
        <v>685221.39999999991</v>
      </c>
      <c r="K432" s="3">
        <v>0</v>
      </c>
      <c r="L432" s="3">
        <v>10000</v>
      </c>
      <c r="M432" s="3">
        <v>2444111.5200000005</v>
      </c>
      <c r="O432" s="13"/>
    </row>
    <row r="433" spans="1:15" x14ac:dyDescent="0.25">
      <c r="A433" s="21" t="s">
        <v>400</v>
      </c>
      <c r="B433" s="1" t="s">
        <v>418</v>
      </c>
      <c r="C433" s="3">
        <v>530234.55000000005</v>
      </c>
      <c r="H433" s="3">
        <v>372065.56999999995</v>
      </c>
      <c r="I433" s="3">
        <v>235553.01</v>
      </c>
      <c r="J433" s="3">
        <v>444774.97000000003</v>
      </c>
      <c r="K433" s="3">
        <v>0</v>
      </c>
      <c r="L433" s="3">
        <v>7500</v>
      </c>
      <c r="M433" s="3">
        <v>1590128.0999999999</v>
      </c>
      <c r="O433" s="13"/>
    </row>
    <row r="434" spans="1:15" x14ac:dyDescent="0.25">
      <c r="A434" s="21" t="s">
        <v>400</v>
      </c>
      <c r="B434" s="1" t="s">
        <v>419</v>
      </c>
      <c r="C434" s="3">
        <v>44327.15</v>
      </c>
      <c r="H434" s="3">
        <v>31077.1</v>
      </c>
      <c r="I434" s="3">
        <v>24074.77</v>
      </c>
      <c r="J434" s="3">
        <v>37129.769999999997</v>
      </c>
      <c r="K434" s="3">
        <v>0</v>
      </c>
      <c r="L434" s="3">
        <v>2000</v>
      </c>
      <c r="M434" s="3">
        <v>138608.78999999998</v>
      </c>
      <c r="O434" s="13"/>
    </row>
    <row r="435" spans="1:15" x14ac:dyDescent="0.25">
      <c r="A435" s="10" t="s">
        <v>420</v>
      </c>
      <c r="B435" s="10"/>
      <c r="C435" s="11">
        <v>3140859.07</v>
      </c>
      <c r="D435" s="11">
        <v>20004</v>
      </c>
      <c r="E435" s="11">
        <v>0</v>
      </c>
      <c r="F435" s="11">
        <v>38304.960000000006</v>
      </c>
      <c r="G435" s="11">
        <v>4017630.47</v>
      </c>
      <c r="H435" s="11">
        <v>2132742.2000000002</v>
      </c>
      <c r="I435" s="11">
        <v>735238.26000000013</v>
      </c>
      <c r="J435" s="11"/>
      <c r="K435" s="11"/>
      <c r="L435" s="11"/>
      <c r="M435" s="11">
        <f>SUM(C435:I435)</f>
        <v>10084778.959999999</v>
      </c>
      <c r="N435" s="11">
        <v>48205.8</v>
      </c>
      <c r="O435" s="12"/>
    </row>
    <row r="436" spans="1:15" x14ac:dyDescent="0.25">
      <c r="A436" s="21" t="s">
        <v>420</v>
      </c>
      <c r="B436" s="1" t="s">
        <v>421</v>
      </c>
      <c r="C436" s="3">
        <v>42835.93</v>
      </c>
      <c r="H436" s="3">
        <v>30038.059999999998</v>
      </c>
      <c r="I436" s="3">
        <v>20149.239999999998</v>
      </c>
      <c r="J436" s="3">
        <v>35893.15</v>
      </c>
      <c r="K436" s="3">
        <v>0</v>
      </c>
      <c r="L436" s="3">
        <v>2000</v>
      </c>
      <c r="M436" s="3">
        <v>130916.38</v>
      </c>
      <c r="O436" s="13"/>
    </row>
    <row r="437" spans="1:15" x14ac:dyDescent="0.25">
      <c r="A437" s="21" t="s">
        <v>420</v>
      </c>
      <c r="B437" s="1" t="s">
        <v>422</v>
      </c>
      <c r="C437" s="3">
        <v>104341.46</v>
      </c>
      <c r="H437" s="3">
        <v>73242.799999999988</v>
      </c>
      <c r="I437" s="3">
        <v>42222.520000000004</v>
      </c>
      <c r="J437" s="3">
        <v>87575.76999999999</v>
      </c>
      <c r="K437" s="3">
        <v>0</v>
      </c>
      <c r="L437" s="3">
        <v>3000</v>
      </c>
      <c r="M437" s="3">
        <v>310382.55</v>
      </c>
      <c r="O437" s="13"/>
    </row>
    <row r="438" spans="1:15" x14ac:dyDescent="0.25">
      <c r="A438" s="21" t="s">
        <v>420</v>
      </c>
      <c r="B438" s="1" t="s">
        <v>423</v>
      </c>
      <c r="C438" s="3">
        <v>256105.04000000004</v>
      </c>
      <c r="H438" s="3">
        <v>179862.04</v>
      </c>
      <c r="I438" s="3">
        <v>96693.560000000012</v>
      </c>
      <c r="J438" s="3">
        <v>215125.71000000002</v>
      </c>
      <c r="K438" s="3">
        <v>0</v>
      </c>
      <c r="L438" s="3">
        <v>6000</v>
      </c>
      <c r="M438" s="3">
        <v>753786.35</v>
      </c>
      <c r="O438" s="13"/>
    </row>
    <row r="439" spans="1:15" x14ac:dyDescent="0.25">
      <c r="A439" s="21" t="s">
        <v>420</v>
      </c>
      <c r="B439" s="1" t="s">
        <v>424</v>
      </c>
      <c r="C439" s="3">
        <v>66107.199999999997</v>
      </c>
      <c r="H439" s="3">
        <v>46429.590000000004</v>
      </c>
      <c r="I439" s="3">
        <v>28521.239999999998</v>
      </c>
      <c r="J439" s="3">
        <v>55534.549999999996</v>
      </c>
      <c r="K439" s="3">
        <v>0</v>
      </c>
      <c r="L439" s="3">
        <v>2000</v>
      </c>
      <c r="M439" s="3">
        <v>198592.58</v>
      </c>
      <c r="O439" s="13"/>
    </row>
    <row r="440" spans="1:15" x14ac:dyDescent="0.25">
      <c r="A440" s="21" t="s">
        <v>420</v>
      </c>
      <c r="B440" s="1" t="s">
        <v>425</v>
      </c>
      <c r="C440" s="3">
        <v>336826.10000000003</v>
      </c>
      <c r="H440" s="3">
        <v>236620.36</v>
      </c>
      <c r="I440" s="3">
        <v>125688.32000000002</v>
      </c>
      <c r="J440" s="3">
        <v>283062.98</v>
      </c>
      <c r="K440" s="3">
        <v>0</v>
      </c>
      <c r="L440" s="3">
        <v>6000</v>
      </c>
      <c r="M440" s="3">
        <v>988197.75999999989</v>
      </c>
      <c r="O440" s="13"/>
    </row>
    <row r="441" spans="1:15" x14ac:dyDescent="0.25">
      <c r="A441" s="21" t="s">
        <v>420</v>
      </c>
      <c r="B441" s="1" t="s">
        <v>420</v>
      </c>
      <c r="C441" s="3">
        <v>733275.77999999991</v>
      </c>
      <c r="H441" s="3">
        <v>514167.91999999993</v>
      </c>
      <c r="I441" s="3">
        <v>267538</v>
      </c>
      <c r="J441" s="3">
        <v>614368.34999999986</v>
      </c>
      <c r="K441" s="3">
        <v>0</v>
      </c>
      <c r="L441" s="3">
        <v>7500</v>
      </c>
      <c r="M441" s="3">
        <v>2136850.0499999998</v>
      </c>
      <c r="O441" s="13"/>
    </row>
    <row r="442" spans="1:15" x14ac:dyDescent="0.25">
      <c r="A442" s="21" t="s">
        <v>420</v>
      </c>
      <c r="B442" s="1" t="s">
        <v>426</v>
      </c>
      <c r="C442" s="3">
        <v>851038.34000000008</v>
      </c>
      <c r="H442" s="3">
        <v>597713.47</v>
      </c>
      <c r="I442" s="3">
        <v>310176.87</v>
      </c>
      <c r="J442" s="3">
        <v>714924.02</v>
      </c>
      <c r="K442" s="3">
        <v>0</v>
      </c>
      <c r="L442" s="3">
        <v>10000</v>
      </c>
      <c r="M442" s="3">
        <v>2483852.7000000002</v>
      </c>
      <c r="O442" s="13"/>
    </row>
    <row r="443" spans="1:15" x14ac:dyDescent="0.25">
      <c r="A443" s="21" t="s">
        <v>420</v>
      </c>
      <c r="B443" s="1" t="s">
        <v>427</v>
      </c>
      <c r="C443" s="3">
        <v>43741</v>
      </c>
      <c r="H443" s="3">
        <v>30738.989999999998</v>
      </c>
      <c r="I443" s="3">
        <v>20503.829999999998</v>
      </c>
      <c r="J443" s="3">
        <v>36780.470000000008</v>
      </c>
      <c r="K443" s="3">
        <v>0</v>
      </c>
      <c r="L443" s="3">
        <v>2000</v>
      </c>
      <c r="M443" s="3">
        <v>133764.28999999998</v>
      </c>
      <c r="O443" s="13"/>
    </row>
    <row r="444" spans="1:15" x14ac:dyDescent="0.25">
      <c r="A444" s="10" t="s">
        <v>428</v>
      </c>
      <c r="B444" s="10"/>
      <c r="C444" s="11">
        <v>9644544.959999999</v>
      </c>
      <c r="D444" s="11">
        <v>20004</v>
      </c>
      <c r="E444" s="11">
        <v>1025.1600000000003</v>
      </c>
      <c r="F444" s="11">
        <v>0</v>
      </c>
      <c r="G444" s="11">
        <v>15661284.150000002</v>
      </c>
      <c r="H444" s="11">
        <v>7194196.8699999992</v>
      </c>
      <c r="I444" s="11">
        <v>234635.71999999997</v>
      </c>
      <c r="J444" s="11"/>
      <c r="K444" s="11"/>
      <c r="L444" s="11"/>
      <c r="M444" s="11">
        <f>SUM(C444:I444)</f>
        <v>32755690.859999999</v>
      </c>
      <c r="N444" s="11"/>
      <c r="O444" s="12"/>
    </row>
    <row r="445" spans="1:15" x14ac:dyDescent="0.25">
      <c r="A445" s="21" t="s">
        <v>428</v>
      </c>
      <c r="B445" s="1" t="s">
        <v>429</v>
      </c>
      <c r="C445" s="3">
        <v>329462.71999999997</v>
      </c>
      <c r="H445" s="3">
        <v>231501.95000000004</v>
      </c>
      <c r="I445" s="3">
        <v>140357.6</v>
      </c>
      <c r="J445" s="3">
        <v>276980.71999999997</v>
      </c>
      <c r="K445" s="3">
        <v>0</v>
      </c>
      <c r="L445" s="3">
        <v>6000</v>
      </c>
      <c r="M445" s="3">
        <v>984302.99</v>
      </c>
      <c r="O445" s="13"/>
    </row>
    <row r="446" spans="1:15" x14ac:dyDescent="0.25">
      <c r="A446" s="21" t="s">
        <v>428</v>
      </c>
      <c r="B446" s="1" t="s">
        <v>430</v>
      </c>
      <c r="C446" s="3">
        <v>464584.56000000006</v>
      </c>
      <c r="H446" s="3">
        <v>326291.17000000004</v>
      </c>
      <c r="I446" s="3">
        <v>195870.51</v>
      </c>
      <c r="J446" s="3">
        <v>390274.39</v>
      </c>
      <c r="K446" s="3">
        <v>0</v>
      </c>
      <c r="L446" s="3">
        <v>7500</v>
      </c>
      <c r="M446" s="3">
        <v>1384520.6300000001</v>
      </c>
      <c r="O446" s="13"/>
    </row>
    <row r="447" spans="1:15" x14ac:dyDescent="0.25">
      <c r="A447" s="21" t="s">
        <v>428</v>
      </c>
      <c r="B447" s="1" t="s">
        <v>431</v>
      </c>
      <c r="C447" s="3">
        <v>449058.82000000012</v>
      </c>
      <c r="H447" s="3">
        <v>315556.58999999997</v>
      </c>
      <c r="I447" s="3">
        <v>189575.37000000002</v>
      </c>
      <c r="J447" s="3">
        <v>377561.93</v>
      </c>
      <c r="K447" s="3">
        <v>0</v>
      </c>
      <c r="L447" s="3">
        <v>7500</v>
      </c>
      <c r="M447" s="3">
        <v>1339252.7100000002</v>
      </c>
      <c r="O447" s="13"/>
    </row>
    <row r="448" spans="1:15" x14ac:dyDescent="0.25">
      <c r="A448" s="21" t="s">
        <v>428</v>
      </c>
      <c r="B448" s="1" t="s">
        <v>432</v>
      </c>
      <c r="C448" s="3">
        <v>241737.93</v>
      </c>
      <c r="H448" s="3">
        <v>169798.05000000002</v>
      </c>
      <c r="I448" s="3">
        <v>104229.83</v>
      </c>
      <c r="J448" s="3">
        <v>203108.05</v>
      </c>
      <c r="K448" s="3">
        <v>0</v>
      </c>
      <c r="L448" s="3">
        <v>6000</v>
      </c>
      <c r="M448" s="3">
        <v>724873.86</v>
      </c>
      <c r="O448" s="13"/>
    </row>
    <row r="449" spans="1:15" x14ac:dyDescent="0.25">
      <c r="A449" s="21" t="s">
        <v>428</v>
      </c>
      <c r="B449" s="1" t="s">
        <v>433</v>
      </c>
      <c r="C449" s="3">
        <v>66373.91</v>
      </c>
      <c r="H449" s="3">
        <v>46598.86</v>
      </c>
      <c r="I449" s="3">
        <v>32088.429999999997</v>
      </c>
      <c r="J449" s="3">
        <v>55723.41</v>
      </c>
      <c r="K449" s="3">
        <v>0</v>
      </c>
      <c r="L449" s="3">
        <v>2000</v>
      </c>
      <c r="M449" s="3">
        <v>202784.60999999996</v>
      </c>
      <c r="O449" s="13"/>
    </row>
    <row r="450" spans="1:15" x14ac:dyDescent="0.25">
      <c r="A450" s="21" t="s">
        <v>428</v>
      </c>
      <c r="B450" s="1" t="s">
        <v>434</v>
      </c>
      <c r="C450" s="3">
        <v>245097.09999999998</v>
      </c>
      <c r="H450" s="3">
        <v>172329.17</v>
      </c>
      <c r="I450" s="3">
        <v>105702.71</v>
      </c>
      <c r="J450" s="3">
        <v>206264.22</v>
      </c>
      <c r="K450" s="3">
        <v>0</v>
      </c>
      <c r="L450" s="3">
        <v>6000</v>
      </c>
      <c r="M450" s="3">
        <v>735393.2</v>
      </c>
      <c r="O450" s="13"/>
    </row>
    <row r="451" spans="1:15" x14ac:dyDescent="0.25">
      <c r="A451" s="21" t="s">
        <v>428</v>
      </c>
      <c r="B451" s="1" t="s">
        <v>435</v>
      </c>
      <c r="C451" s="3">
        <v>601227.46</v>
      </c>
      <c r="H451" s="3">
        <v>422688.32999999996</v>
      </c>
      <c r="I451" s="3">
        <v>252295.89</v>
      </c>
      <c r="J451" s="3">
        <v>505895.60000000009</v>
      </c>
      <c r="K451" s="3">
        <v>0</v>
      </c>
      <c r="L451" s="3">
        <v>7500</v>
      </c>
      <c r="M451" s="3">
        <v>1789607.2799999996</v>
      </c>
      <c r="O451" s="13"/>
    </row>
    <row r="452" spans="1:15" x14ac:dyDescent="0.25">
      <c r="A452" s="21" t="s">
        <v>428</v>
      </c>
      <c r="B452" s="1" t="s">
        <v>436</v>
      </c>
      <c r="C452" s="3">
        <v>28430.18</v>
      </c>
      <c r="H452" s="3">
        <v>19941.849999999999</v>
      </c>
      <c r="I452" s="3">
        <v>16478.97</v>
      </c>
      <c r="J452" s="3">
        <v>23833.19</v>
      </c>
      <c r="K452" s="3">
        <v>0</v>
      </c>
      <c r="L452" s="3">
        <v>1000</v>
      </c>
      <c r="M452" s="3">
        <v>89684.190000000017</v>
      </c>
      <c r="O452" s="13"/>
    </row>
    <row r="453" spans="1:15" x14ac:dyDescent="0.25">
      <c r="A453" s="21" t="s">
        <v>428</v>
      </c>
      <c r="B453" s="1" t="s">
        <v>437</v>
      </c>
      <c r="C453" s="3">
        <v>374089.89</v>
      </c>
      <c r="H453" s="3">
        <v>262482.98</v>
      </c>
      <c r="I453" s="3">
        <v>158519.11000000002</v>
      </c>
      <c r="J453" s="3">
        <v>313765.75</v>
      </c>
      <c r="K453" s="3">
        <v>0</v>
      </c>
      <c r="L453" s="3">
        <v>6000</v>
      </c>
      <c r="M453" s="3">
        <v>1114857.73</v>
      </c>
      <c r="O453" s="13"/>
    </row>
    <row r="454" spans="1:15" x14ac:dyDescent="0.25">
      <c r="A454" s="21" t="s">
        <v>428</v>
      </c>
      <c r="B454" s="1" t="s">
        <v>438</v>
      </c>
      <c r="C454" s="3">
        <v>654749.16</v>
      </c>
      <c r="H454" s="3">
        <v>459588.6</v>
      </c>
      <c r="I454" s="3">
        <v>273941.28000000003</v>
      </c>
      <c r="J454" s="3">
        <v>549515.12</v>
      </c>
      <c r="K454" s="3">
        <v>0</v>
      </c>
      <c r="L454" s="3">
        <v>7500</v>
      </c>
      <c r="M454" s="3">
        <v>1945294.16</v>
      </c>
      <c r="O454" s="13"/>
    </row>
    <row r="455" spans="1:15" x14ac:dyDescent="0.25">
      <c r="A455" s="21" t="s">
        <v>428</v>
      </c>
      <c r="B455" s="1" t="s">
        <v>439</v>
      </c>
      <c r="C455" s="3">
        <v>535205.64999999991</v>
      </c>
      <c r="H455" s="3">
        <v>375741.92000000004</v>
      </c>
      <c r="I455" s="3">
        <v>224836.05999999997</v>
      </c>
      <c r="J455" s="3">
        <v>449310.86</v>
      </c>
      <c r="K455" s="3">
        <v>0</v>
      </c>
      <c r="L455" s="3">
        <v>7500</v>
      </c>
      <c r="M455" s="3">
        <v>1592594.49</v>
      </c>
      <c r="O455" s="13"/>
    </row>
    <row r="456" spans="1:15" x14ac:dyDescent="0.25">
      <c r="A456" s="21" t="s">
        <v>428</v>
      </c>
      <c r="B456" s="1" t="s">
        <v>440</v>
      </c>
      <c r="C456" s="3">
        <v>8132843.1100000003</v>
      </c>
      <c r="H456" s="3">
        <v>5706724.8200000003</v>
      </c>
      <c r="I456" s="3">
        <v>3346841.43</v>
      </c>
      <c r="J456" s="3">
        <v>6821869.9299999997</v>
      </c>
      <c r="K456" s="3">
        <v>0</v>
      </c>
      <c r="L456" s="3">
        <v>20000</v>
      </c>
      <c r="M456" s="3">
        <v>24028279.290000003</v>
      </c>
      <c r="O456" s="13"/>
    </row>
    <row r="457" spans="1:15" x14ac:dyDescent="0.25">
      <c r="A457" s="21" t="s">
        <v>428</v>
      </c>
      <c r="B457" s="1" t="s">
        <v>428</v>
      </c>
      <c r="C457" s="3">
        <v>1032657.85</v>
      </c>
      <c r="H457" s="3">
        <v>724620.73999999987</v>
      </c>
      <c r="I457" s="3">
        <v>429160.30000000005</v>
      </c>
      <c r="J457" s="3">
        <v>866230.37000000011</v>
      </c>
      <c r="K457" s="3">
        <v>0</v>
      </c>
      <c r="L457" s="3">
        <v>10000</v>
      </c>
      <c r="M457" s="3">
        <v>3062669.26</v>
      </c>
      <c r="O457" s="13"/>
    </row>
    <row r="458" spans="1:15" x14ac:dyDescent="0.25">
      <c r="A458" s="21" t="s">
        <v>428</v>
      </c>
      <c r="B458" s="1" t="s">
        <v>441</v>
      </c>
      <c r="C458" s="3">
        <v>241774.33000000002</v>
      </c>
      <c r="H458" s="3">
        <v>169768.59</v>
      </c>
      <c r="I458" s="3">
        <v>104215.55000000002</v>
      </c>
      <c r="J458" s="3">
        <v>203031.58000000002</v>
      </c>
      <c r="K458" s="3">
        <v>0</v>
      </c>
      <c r="L458" s="3">
        <v>6000</v>
      </c>
      <c r="M458" s="3">
        <v>724790.04999999993</v>
      </c>
      <c r="O458" s="13"/>
    </row>
    <row r="459" spans="1:15" x14ac:dyDescent="0.25">
      <c r="A459" s="21" t="s">
        <v>428</v>
      </c>
      <c r="B459" s="1" t="s">
        <v>442</v>
      </c>
      <c r="C459" s="3">
        <v>1216936.47</v>
      </c>
      <c r="H459" s="3">
        <v>854369.11</v>
      </c>
      <c r="I459" s="3">
        <v>505121.22000000003</v>
      </c>
      <c r="J459" s="3">
        <v>1021664.2699999999</v>
      </c>
      <c r="K459" s="3">
        <v>0</v>
      </c>
      <c r="L459" s="3">
        <v>10000</v>
      </c>
      <c r="M459" s="3">
        <v>3608091.07</v>
      </c>
      <c r="O459" s="13"/>
    </row>
    <row r="460" spans="1:15" x14ac:dyDescent="0.25">
      <c r="A460" s="10" t="s">
        <v>443</v>
      </c>
      <c r="B460" s="10"/>
      <c r="C460" s="11">
        <v>2055205.01</v>
      </c>
      <c r="D460" s="11">
        <v>20004</v>
      </c>
      <c r="E460" s="11">
        <v>0</v>
      </c>
      <c r="F460" s="11">
        <v>60810.120000000017</v>
      </c>
      <c r="G460" s="11">
        <v>2533075.9500000007</v>
      </c>
      <c r="H460" s="11">
        <v>1428843.84</v>
      </c>
      <c r="I460" s="11">
        <v>590430.91999999993</v>
      </c>
      <c r="J460" s="11"/>
      <c r="K460" s="11"/>
      <c r="L460" s="11"/>
      <c r="M460" s="11">
        <f>SUM(C460:I460)</f>
        <v>6688369.8399999999</v>
      </c>
      <c r="N460" s="11"/>
      <c r="O460" s="12"/>
    </row>
    <row r="461" spans="1:15" x14ac:dyDescent="0.25">
      <c r="A461" s="21" t="s">
        <v>443</v>
      </c>
      <c r="B461" s="1" t="s">
        <v>444</v>
      </c>
      <c r="C461" s="3">
        <v>79773.52</v>
      </c>
      <c r="H461" s="3">
        <v>55993.56</v>
      </c>
      <c r="I461" s="3">
        <v>37060.050000000003</v>
      </c>
      <c r="J461" s="3">
        <v>66948.26999999999</v>
      </c>
      <c r="K461" s="3">
        <v>0</v>
      </c>
      <c r="L461" s="3">
        <v>3000</v>
      </c>
      <c r="M461" s="3">
        <v>242775.39999999997</v>
      </c>
      <c r="O461" s="13"/>
    </row>
    <row r="462" spans="1:15" x14ac:dyDescent="0.25">
      <c r="A462" s="21" t="s">
        <v>443</v>
      </c>
      <c r="B462" s="1" t="s">
        <v>443</v>
      </c>
      <c r="C462" s="3">
        <v>476215.56</v>
      </c>
      <c r="H462" s="3">
        <v>334772.59999999992</v>
      </c>
      <c r="I462" s="3">
        <v>197601.76</v>
      </c>
      <c r="J462" s="3">
        <v>400653.2</v>
      </c>
      <c r="K462" s="3">
        <v>0</v>
      </c>
      <c r="L462" s="3">
        <v>7500</v>
      </c>
      <c r="M462" s="3">
        <v>1416743.1200000003</v>
      </c>
      <c r="O462" s="13"/>
    </row>
    <row r="463" spans="1:15" x14ac:dyDescent="0.25">
      <c r="A463" s="21" t="s">
        <v>443</v>
      </c>
      <c r="B463" s="1" t="s">
        <v>445</v>
      </c>
      <c r="C463" s="3">
        <v>93240.210000000021</v>
      </c>
      <c r="H463" s="3">
        <v>65515.119999999995</v>
      </c>
      <c r="I463" s="3">
        <v>42535.87</v>
      </c>
      <c r="J463" s="3">
        <v>78384.460000000006</v>
      </c>
      <c r="K463" s="3">
        <v>0</v>
      </c>
      <c r="L463" s="3">
        <v>3000</v>
      </c>
      <c r="M463" s="3">
        <v>282675.65999999997</v>
      </c>
      <c r="O463" s="13"/>
    </row>
    <row r="464" spans="1:15" x14ac:dyDescent="0.25">
      <c r="A464" s="21" t="s">
        <v>443</v>
      </c>
      <c r="B464" s="1" t="s">
        <v>446</v>
      </c>
      <c r="C464" s="3">
        <v>406404.61000000004</v>
      </c>
      <c r="H464" s="3">
        <v>285332.50999999995</v>
      </c>
      <c r="I464" s="3">
        <v>169180.33000000002</v>
      </c>
      <c r="J464" s="3">
        <v>341211.23</v>
      </c>
      <c r="K464" s="3">
        <v>0</v>
      </c>
      <c r="L464" s="3">
        <v>7500</v>
      </c>
      <c r="M464" s="3">
        <v>1209628.6800000002</v>
      </c>
      <c r="O464" s="13"/>
    </row>
    <row r="465" spans="1:15" x14ac:dyDescent="0.25">
      <c r="A465" s="10" t="s">
        <v>447</v>
      </c>
      <c r="B465" s="10"/>
      <c r="C465" s="11">
        <v>2432957.14</v>
      </c>
      <c r="D465" s="11">
        <v>20004</v>
      </c>
      <c r="E465" s="11">
        <v>179011.20000000004</v>
      </c>
      <c r="F465" s="11">
        <v>0</v>
      </c>
      <c r="G465" s="11">
        <v>2176363.96</v>
      </c>
      <c r="H465" s="11">
        <v>1578516.1300000001</v>
      </c>
      <c r="I465" s="11">
        <v>357280.78</v>
      </c>
      <c r="J465" s="11"/>
      <c r="K465" s="11"/>
      <c r="L465" s="11"/>
      <c r="M465" s="11">
        <f>SUM(C465:I465)</f>
        <v>6744133.2100000009</v>
      </c>
      <c r="N465" s="11">
        <v>727376.37</v>
      </c>
      <c r="O465" s="12"/>
    </row>
    <row r="466" spans="1:15" x14ac:dyDescent="0.25">
      <c r="A466" s="21" t="s">
        <v>447</v>
      </c>
      <c r="B466" s="1" t="s">
        <v>448</v>
      </c>
      <c r="C466" s="3">
        <v>84830.849999999991</v>
      </c>
      <c r="H466" s="3">
        <v>59593.709999999992</v>
      </c>
      <c r="I466" s="3">
        <v>53957.64</v>
      </c>
      <c r="J466" s="3">
        <v>71290.47</v>
      </c>
      <c r="K466" s="3">
        <v>0</v>
      </c>
      <c r="L466" s="3">
        <v>3000</v>
      </c>
      <c r="M466" s="3">
        <v>272672.67000000004</v>
      </c>
      <c r="O466" s="13"/>
    </row>
    <row r="467" spans="1:15" x14ac:dyDescent="0.25">
      <c r="A467" s="21" t="s">
        <v>447</v>
      </c>
      <c r="B467" s="1" t="s">
        <v>449</v>
      </c>
      <c r="C467" s="3">
        <v>726026.11</v>
      </c>
      <c r="H467" s="3">
        <v>509820.22999999992</v>
      </c>
      <c r="I467" s="3">
        <v>425372.68999999994</v>
      </c>
      <c r="J467" s="3">
        <v>609725.51000000013</v>
      </c>
      <c r="K467" s="3">
        <v>0</v>
      </c>
      <c r="L467" s="3">
        <v>7500</v>
      </c>
      <c r="M467" s="3">
        <v>2278444.5399999996</v>
      </c>
      <c r="O467" s="13"/>
    </row>
    <row r="468" spans="1:15" x14ac:dyDescent="0.25">
      <c r="A468" s="21" t="s">
        <v>447</v>
      </c>
      <c r="B468" s="1" t="s">
        <v>450</v>
      </c>
      <c r="C468" s="3">
        <v>84077.290000000023</v>
      </c>
      <c r="H468" s="3">
        <v>58976.609999999993</v>
      </c>
      <c r="I468" s="3">
        <v>53461.83</v>
      </c>
      <c r="J468" s="3">
        <v>70486.570000000007</v>
      </c>
      <c r="K468" s="3">
        <v>0</v>
      </c>
      <c r="L468" s="3">
        <v>3000</v>
      </c>
      <c r="M468" s="3">
        <v>270002.3</v>
      </c>
      <c r="O468" s="13"/>
    </row>
    <row r="469" spans="1:15" x14ac:dyDescent="0.25">
      <c r="A469" s="10" t="s">
        <v>451</v>
      </c>
      <c r="B469" s="10"/>
      <c r="C469" s="11">
        <v>426644.97000000009</v>
      </c>
      <c r="D469" s="11">
        <v>20004</v>
      </c>
      <c r="E469" s="11">
        <v>114012.24000000003</v>
      </c>
      <c r="F469" s="11">
        <v>1665</v>
      </c>
      <c r="G469" s="11">
        <v>295389.83</v>
      </c>
      <c r="H469" s="11">
        <v>276868.22000000003</v>
      </c>
      <c r="I469" s="11">
        <v>32464.93</v>
      </c>
      <c r="J469" s="11"/>
      <c r="K469" s="11"/>
      <c r="L469" s="11"/>
      <c r="M469" s="11">
        <f>SUM(C469:I469)</f>
        <v>1167049.19</v>
      </c>
      <c r="N469" s="11">
        <v>334927.03000000003</v>
      </c>
      <c r="O469" s="12"/>
    </row>
    <row r="470" spans="1:15" x14ac:dyDescent="0.25">
      <c r="A470" s="21" t="s">
        <v>451</v>
      </c>
      <c r="B470" s="1" t="s">
        <v>452</v>
      </c>
      <c r="C470" s="3">
        <v>6063.05</v>
      </c>
      <c r="H470" s="3">
        <v>4252.1100000000006</v>
      </c>
      <c r="I470" s="3">
        <v>6232.23</v>
      </c>
      <c r="J470" s="3">
        <v>5081.3</v>
      </c>
      <c r="K470" s="3">
        <v>0</v>
      </c>
      <c r="L470" s="3">
        <v>1000</v>
      </c>
      <c r="M470" s="3">
        <v>22628.690000000002</v>
      </c>
      <c r="O470" s="13"/>
    </row>
    <row r="471" spans="1:15" x14ac:dyDescent="0.25">
      <c r="A471" s="10" t="s">
        <v>453</v>
      </c>
      <c r="B471" s="10"/>
      <c r="C471" s="11">
        <v>1744037.9900000005</v>
      </c>
      <c r="D471" s="11">
        <v>20004</v>
      </c>
      <c r="E471" s="11">
        <v>387723.59999999992</v>
      </c>
      <c r="F471" s="11">
        <v>4070.0400000000004</v>
      </c>
      <c r="G471" s="11">
        <v>1127255.2699999998</v>
      </c>
      <c r="H471" s="11">
        <v>1131635.22</v>
      </c>
      <c r="I471" s="11">
        <v>186211.77999999997</v>
      </c>
      <c r="J471" s="11"/>
      <c r="K471" s="11"/>
      <c r="L471" s="11"/>
      <c r="M471" s="11">
        <f>SUM(C471:I471)</f>
        <v>4600937.9000000004</v>
      </c>
      <c r="N471" s="11">
        <v>1680212.845</v>
      </c>
      <c r="O471" s="12"/>
    </row>
    <row r="472" spans="1:15" x14ac:dyDescent="0.25">
      <c r="A472" s="21" t="s">
        <v>453</v>
      </c>
      <c r="B472" s="1" t="s">
        <v>454</v>
      </c>
      <c r="C472" s="3">
        <v>7767.5700000000006</v>
      </c>
      <c r="H472" s="3">
        <v>5437.3400000000011</v>
      </c>
      <c r="I472" s="3">
        <v>8970.73</v>
      </c>
      <c r="J472" s="3">
        <v>6490.05</v>
      </c>
      <c r="K472" s="3">
        <v>0</v>
      </c>
      <c r="L472" s="3">
        <v>1000</v>
      </c>
      <c r="M472" s="3">
        <v>29665.690000000002</v>
      </c>
      <c r="O472" s="13"/>
    </row>
    <row r="473" spans="1:15" x14ac:dyDescent="0.25">
      <c r="A473" s="21" t="s">
        <v>453</v>
      </c>
      <c r="B473" s="1" t="s">
        <v>455</v>
      </c>
      <c r="C473" s="3">
        <v>13069.57</v>
      </c>
      <c r="H473" s="3">
        <v>9179.3100000000013</v>
      </c>
      <c r="I473" s="3">
        <v>11841.519999999999</v>
      </c>
      <c r="J473" s="3">
        <v>31491.43</v>
      </c>
      <c r="K473" s="3">
        <v>20512</v>
      </c>
      <c r="L473" s="3">
        <v>1000</v>
      </c>
      <c r="M473" s="3">
        <v>66581.829999999987</v>
      </c>
      <c r="O473" s="13"/>
    </row>
    <row r="474" spans="1:15" x14ac:dyDescent="0.25">
      <c r="A474" s="21" t="s">
        <v>453</v>
      </c>
      <c r="B474" s="1" t="s">
        <v>456</v>
      </c>
      <c r="C474" s="3">
        <v>5843.5999999999995</v>
      </c>
      <c r="H474" s="3">
        <v>4094.9799999999996</v>
      </c>
      <c r="I474" s="3">
        <v>7941.1399999999994</v>
      </c>
      <c r="J474" s="3">
        <v>4891.1400000000003</v>
      </c>
      <c r="K474" s="3">
        <v>0</v>
      </c>
      <c r="L474" s="3">
        <v>1000</v>
      </c>
      <c r="M474" s="3">
        <v>23770.86</v>
      </c>
      <c r="O474" s="13"/>
    </row>
    <row r="475" spans="1:15" x14ac:dyDescent="0.25">
      <c r="A475" s="21" t="s">
        <v>453</v>
      </c>
      <c r="B475" s="1" t="s">
        <v>457</v>
      </c>
      <c r="C475" s="3">
        <v>5604.15</v>
      </c>
      <c r="H475" s="3">
        <v>3931.6800000000003</v>
      </c>
      <c r="I475" s="3">
        <v>7815.9499999999989</v>
      </c>
      <c r="J475" s="3">
        <v>4699.41</v>
      </c>
      <c r="K475" s="3">
        <v>0</v>
      </c>
      <c r="L475" s="3">
        <v>1000</v>
      </c>
      <c r="M475" s="3">
        <v>23051.190000000002</v>
      </c>
      <c r="O475" s="13"/>
    </row>
    <row r="476" spans="1:15" x14ac:dyDescent="0.25">
      <c r="A476" s="21" t="s">
        <v>453</v>
      </c>
      <c r="B476" s="1" t="s">
        <v>458</v>
      </c>
      <c r="C476" s="3">
        <v>11301.069999999998</v>
      </c>
      <c r="H476" s="3">
        <v>7908.71</v>
      </c>
      <c r="I476" s="3">
        <v>10866.369999999999</v>
      </c>
      <c r="J476" s="3">
        <v>9438.31</v>
      </c>
      <c r="K476" s="3">
        <v>0</v>
      </c>
      <c r="L476" s="3">
        <v>1000</v>
      </c>
      <c r="M476" s="3">
        <v>40514.46</v>
      </c>
      <c r="O476" s="13"/>
    </row>
    <row r="477" spans="1:15" x14ac:dyDescent="0.25">
      <c r="A477" s="21" t="s">
        <v>453</v>
      </c>
      <c r="B477" s="1" t="s">
        <v>459</v>
      </c>
      <c r="C477" s="3">
        <v>26858.05</v>
      </c>
      <c r="H477" s="3">
        <v>18833.32</v>
      </c>
      <c r="I477" s="3">
        <v>19246.7</v>
      </c>
      <c r="J477" s="3">
        <v>71344.040000000008</v>
      </c>
      <c r="K477" s="3">
        <v>48840</v>
      </c>
      <c r="L477" s="3">
        <v>1000</v>
      </c>
      <c r="M477" s="3">
        <v>137282.10999999999</v>
      </c>
      <c r="O477" s="13"/>
    </row>
    <row r="478" spans="1:15" x14ac:dyDescent="0.25">
      <c r="A478" s="21" t="s">
        <v>453</v>
      </c>
      <c r="B478" s="1" t="s">
        <v>460</v>
      </c>
      <c r="C478" s="3">
        <v>7929.2</v>
      </c>
      <c r="H478" s="3">
        <v>5553.3200000000006</v>
      </c>
      <c r="I478" s="3">
        <v>9059.7300000000014</v>
      </c>
      <c r="J478" s="3">
        <v>6630.59</v>
      </c>
      <c r="K478" s="3">
        <v>0</v>
      </c>
      <c r="L478" s="3">
        <v>1000</v>
      </c>
      <c r="M478" s="3">
        <v>30172.840000000004</v>
      </c>
      <c r="O478" s="13"/>
    </row>
    <row r="479" spans="1:15" x14ac:dyDescent="0.25">
      <c r="A479" s="21" t="s">
        <v>453</v>
      </c>
      <c r="B479" s="1" t="s">
        <v>461</v>
      </c>
      <c r="C479" s="3">
        <v>23419.940000000006</v>
      </c>
      <c r="H479" s="3">
        <v>16430.800000000003</v>
      </c>
      <c r="I479" s="3">
        <v>17403.900000000001</v>
      </c>
      <c r="J479" s="3">
        <v>63736.45</v>
      </c>
      <c r="K479" s="3">
        <v>44097</v>
      </c>
      <c r="L479" s="3">
        <v>1000</v>
      </c>
      <c r="M479" s="3">
        <v>121991.08999999998</v>
      </c>
      <c r="O479" s="13"/>
    </row>
    <row r="480" spans="1:15" x14ac:dyDescent="0.25">
      <c r="A480" s="21" t="s">
        <v>453</v>
      </c>
      <c r="B480" s="1" t="s">
        <v>462</v>
      </c>
      <c r="C480" s="3">
        <v>61385.439999999995</v>
      </c>
      <c r="H480" s="3">
        <v>43086.850000000006</v>
      </c>
      <c r="I480" s="3">
        <v>37851.839999999997</v>
      </c>
      <c r="J480" s="3">
        <v>51516.44000000001</v>
      </c>
      <c r="K480" s="3">
        <v>0</v>
      </c>
      <c r="L480" s="3">
        <v>2000</v>
      </c>
      <c r="M480" s="3">
        <v>195840.57</v>
      </c>
      <c r="O480" s="13"/>
    </row>
    <row r="481" spans="1:15" x14ac:dyDescent="0.25">
      <c r="A481" s="10" t="s">
        <v>463</v>
      </c>
      <c r="B481" s="10"/>
      <c r="C481" s="11">
        <v>3031364.3300000005</v>
      </c>
      <c r="D481" s="11">
        <v>20004</v>
      </c>
      <c r="E481" s="11">
        <v>0</v>
      </c>
      <c r="F481" s="11">
        <v>0</v>
      </c>
      <c r="G481" s="11">
        <v>4263185.46</v>
      </c>
      <c r="H481" s="11">
        <v>1969447.65</v>
      </c>
      <c r="I481" s="11">
        <v>159351.41</v>
      </c>
      <c r="J481" s="11"/>
      <c r="K481" s="11"/>
      <c r="L481" s="11"/>
      <c r="M481" s="11">
        <f>SUM(C481:I481)</f>
        <v>9443352.8500000015</v>
      </c>
      <c r="N481" s="11"/>
      <c r="O481" s="12"/>
    </row>
    <row r="482" spans="1:15" x14ac:dyDescent="0.25">
      <c r="A482" s="21" t="s">
        <v>463</v>
      </c>
      <c r="B482" s="1" t="s">
        <v>464</v>
      </c>
      <c r="C482" s="3">
        <v>214283.61000000002</v>
      </c>
      <c r="H482" s="3">
        <v>150398.28999999998</v>
      </c>
      <c r="I482" s="3">
        <v>104334.46999999999</v>
      </c>
      <c r="J482" s="3">
        <v>179815.87999999998</v>
      </c>
      <c r="K482" s="3">
        <v>0</v>
      </c>
      <c r="L482" s="3">
        <v>6000</v>
      </c>
      <c r="M482" s="3">
        <v>654832.25</v>
      </c>
      <c r="O482" s="13"/>
    </row>
    <row r="483" spans="1:15" x14ac:dyDescent="0.25">
      <c r="A483" s="21" t="s">
        <v>463</v>
      </c>
      <c r="B483" s="1" t="s">
        <v>465</v>
      </c>
      <c r="C483" s="3">
        <v>159096.10999999999</v>
      </c>
      <c r="H483" s="3">
        <v>111544.47</v>
      </c>
      <c r="I483" s="3">
        <v>78637.59</v>
      </c>
      <c r="J483" s="3">
        <v>133272.65</v>
      </c>
      <c r="K483" s="3">
        <v>0</v>
      </c>
      <c r="L483" s="3">
        <v>5000</v>
      </c>
      <c r="M483" s="3">
        <v>487550.82000000007</v>
      </c>
      <c r="O483" s="13"/>
    </row>
    <row r="484" spans="1:15" x14ac:dyDescent="0.25">
      <c r="A484" s="21" t="s">
        <v>463</v>
      </c>
      <c r="B484" s="1" t="s">
        <v>466</v>
      </c>
      <c r="C484" s="3">
        <v>933999.75</v>
      </c>
      <c r="H484" s="3">
        <v>655829.49</v>
      </c>
      <c r="I484" s="3">
        <v>438791.40999999992</v>
      </c>
      <c r="J484" s="3">
        <v>784323.65000000014</v>
      </c>
      <c r="K484" s="3">
        <v>0</v>
      </c>
      <c r="L484" s="3">
        <v>10000</v>
      </c>
      <c r="M484" s="3">
        <v>2822944.3000000003</v>
      </c>
      <c r="O484" s="13"/>
    </row>
    <row r="485" spans="1:15" x14ac:dyDescent="0.25">
      <c r="A485" s="21" t="s">
        <v>463</v>
      </c>
      <c r="B485" s="1" t="s">
        <v>467</v>
      </c>
      <c r="C485" s="3">
        <v>79631.34</v>
      </c>
      <c r="H485" s="3">
        <v>55881.56</v>
      </c>
      <c r="I485" s="3">
        <v>41784</v>
      </c>
      <c r="J485" s="3">
        <v>66805.180000000008</v>
      </c>
      <c r="K485" s="3">
        <v>0</v>
      </c>
      <c r="L485" s="3">
        <v>3000</v>
      </c>
      <c r="M485" s="3">
        <v>247102.07999999996</v>
      </c>
      <c r="O485" s="13"/>
    </row>
    <row r="486" spans="1:15" x14ac:dyDescent="0.25">
      <c r="A486" s="21" t="s">
        <v>463</v>
      </c>
      <c r="B486" s="1" t="s">
        <v>468</v>
      </c>
      <c r="C486" s="3">
        <v>228581.68000000002</v>
      </c>
      <c r="H486" s="3">
        <v>160500.12000000002</v>
      </c>
      <c r="I486" s="3">
        <v>111010.59</v>
      </c>
      <c r="J486" s="3">
        <v>191943.5</v>
      </c>
      <c r="K486" s="3">
        <v>0</v>
      </c>
      <c r="L486" s="3">
        <v>6000</v>
      </c>
      <c r="M486" s="3">
        <v>698035.89</v>
      </c>
      <c r="O486" s="13"/>
    </row>
    <row r="487" spans="1:15" x14ac:dyDescent="0.25">
      <c r="A487" s="21" t="s">
        <v>463</v>
      </c>
      <c r="B487" s="1" t="s">
        <v>469</v>
      </c>
      <c r="C487" s="3">
        <v>777068.16</v>
      </c>
      <c r="H487" s="3">
        <v>545875.76</v>
      </c>
      <c r="I487" s="3">
        <v>365996.54000000004</v>
      </c>
      <c r="J487" s="3">
        <v>653006.53999999992</v>
      </c>
      <c r="K487" s="3">
        <v>0</v>
      </c>
      <c r="L487" s="3">
        <v>7500</v>
      </c>
      <c r="M487" s="3">
        <v>2349447</v>
      </c>
      <c r="O487" s="13"/>
    </row>
    <row r="488" spans="1:15" x14ac:dyDescent="0.25">
      <c r="A488" s="21" t="s">
        <v>463</v>
      </c>
      <c r="B488" s="1" t="s">
        <v>470</v>
      </c>
      <c r="C488" s="3">
        <v>935450.55000000016</v>
      </c>
      <c r="H488" s="3">
        <v>657447.82999999996</v>
      </c>
      <c r="I488" s="3">
        <v>439778.10999999993</v>
      </c>
      <c r="J488" s="3">
        <v>786708.3899999999</v>
      </c>
      <c r="K488" s="3">
        <v>0</v>
      </c>
      <c r="L488" s="3">
        <v>10000</v>
      </c>
      <c r="M488" s="3">
        <v>2829384.88</v>
      </c>
      <c r="O488" s="13"/>
    </row>
    <row r="489" spans="1:15" x14ac:dyDescent="0.25">
      <c r="A489" s="10" t="s">
        <v>471</v>
      </c>
      <c r="B489" s="10"/>
      <c r="C489" s="11">
        <v>4370507.84</v>
      </c>
      <c r="D489" s="11">
        <v>20004</v>
      </c>
      <c r="E489" s="11">
        <v>0</v>
      </c>
      <c r="F489" s="11">
        <v>51189.960000000014</v>
      </c>
      <c r="G489" s="11">
        <v>5212266.62</v>
      </c>
      <c r="H489" s="11">
        <v>2835823.2</v>
      </c>
      <c r="I489" s="11">
        <v>846814.97000000009</v>
      </c>
      <c r="J489" s="11"/>
      <c r="K489" s="11"/>
      <c r="L489" s="11"/>
      <c r="M489" s="11">
        <f>SUM(C489:I489)</f>
        <v>13336606.590000002</v>
      </c>
      <c r="N489" s="11"/>
      <c r="O489" s="12"/>
    </row>
    <row r="490" spans="1:15" x14ac:dyDescent="0.25">
      <c r="A490" s="21" t="s">
        <v>471</v>
      </c>
      <c r="B490" s="1" t="s">
        <v>472</v>
      </c>
      <c r="C490" s="3">
        <v>72138.94</v>
      </c>
      <c r="H490" s="3">
        <v>50621.279999999999</v>
      </c>
      <c r="I490" s="3">
        <v>37006.259999999995</v>
      </c>
      <c r="J490" s="3">
        <v>60514.729999999996</v>
      </c>
      <c r="K490" s="3">
        <v>0</v>
      </c>
      <c r="L490" s="3">
        <v>2000</v>
      </c>
      <c r="M490" s="3">
        <v>222281.21000000002</v>
      </c>
      <c r="O490" s="13"/>
    </row>
    <row r="491" spans="1:15" x14ac:dyDescent="0.25">
      <c r="A491" s="21" t="s">
        <v>471</v>
      </c>
      <c r="B491" s="1" t="s">
        <v>473</v>
      </c>
      <c r="C491" s="3">
        <v>58796.709999999992</v>
      </c>
      <c r="H491" s="3">
        <v>41284.769999999997</v>
      </c>
      <c r="I491" s="3">
        <v>31064.039999999997</v>
      </c>
      <c r="J491" s="3">
        <v>49372.979999999996</v>
      </c>
      <c r="K491" s="3">
        <v>0</v>
      </c>
      <c r="L491" s="3">
        <v>2000</v>
      </c>
      <c r="M491" s="3">
        <v>182518.50000000003</v>
      </c>
      <c r="O491" s="13"/>
    </row>
    <row r="492" spans="1:15" x14ac:dyDescent="0.25">
      <c r="A492" s="21" t="s">
        <v>471</v>
      </c>
      <c r="B492" s="1" t="s">
        <v>474</v>
      </c>
      <c r="C492" s="3">
        <v>93025.940000000017</v>
      </c>
      <c r="H492" s="3">
        <v>65238.419999999991</v>
      </c>
      <c r="I492" s="3">
        <v>46309.25</v>
      </c>
      <c r="J492" s="3">
        <v>77958.930000000008</v>
      </c>
      <c r="K492" s="3">
        <v>0</v>
      </c>
      <c r="L492" s="3">
        <v>3000</v>
      </c>
      <c r="M492" s="3">
        <v>285532.54000000004</v>
      </c>
      <c r="O492" s="13"/>
    </row>
    <row r="493" spans="1:15" x14ac:dyDescent="0.25">
      <c r="A493" s="21" t="s">
        <v>471</v>
      </c>
      <c r="B493" s="1" t="s">
        <v>475</v>
      </c>
      <c r="C493" s="3">
        <v>482348.41</v>
      </c>
      <c r="H493" s="3">
        <v>338407.73000000004</v>
      </c>
      <c r="I493" s="3">
        <v>220107.11000000002</v>
      </c>
      <c r="J493" s="3">
        <v>404497.57</v>
      </c>
      <c r="K493" s="3">
        <v>0</v>
      </c>
      <c r="L493" s="3">
        <v>7500</v>
      </c>
      <c r="M493" s="3">
        <v>1452860.8200000003</v>
      </c>
      <c r="O493" s="13"/>
    </row>
    <row r="494" spans="1:15" x14ac:dyDescent="0.25">
      <c r="A494" s="21" t="s">
        <v>471</v>
      </c>
      <c r="B494" s="1" t="s">
        <v>476</v>
      </c>
      <c r="C494" s="3">
        <v>336706.23000000004</v>
      </c>
      <c r="H494" s="3">
        <v>236525.40000000002</v>
      </c>
      <c r="I494" s="3">
        <v>155261.19</v>
      </c>
      <c r="J494" s="3">
        <v>282941.38</v>
      </c>
      <c r="K494" s="3">
        <v>0</v>
      </c>
      <c r="L494" s="3">
        <v>6000</v>
      </c>
      <c r="M494" s="3">
        <v>1017434.2000000001</v>
      </c>
      <c r="O494" s="13"/>
    </row>
    <row r="495" spans="1:15" x14ac:dyDescent="0.25">
      <c r="A495" s="21" t="s">
        <v>471</v>
      </c>
      <c r="B495" s="1" t="s">
        <v>477</v>
      </c>
      <c r="C495" s="3">
        <v>1360406.09</v>
      </c>
      <c r="H495" s="3">
        <v>955534.42</v>
      </c>
      <c r="I495" s="3">
        <v>612654.11</v>
      </c>
      <c r="J495" s="3">
        <v>1142968.8099999998</v>
      </c>
      <c r="K495" s="3">
        <v>0</v>
      </c>
      <c r="L495" s="3">
        <v>10000</v>
      </c>
      <c r="M495" s="3">
        <v>4081563.4299999992</v>
      </c>
      <c r="O495" s="13"/>
    </row>
    <row r="496" spans="1:15" x14ac:dyDescent="0.25">
      <c r="A496" s="21" t="s">
        <v>471</v>
      </c>
      <c r="B496" s="1" t="s">
        <v>478</v>
      </c>
      <c r="C496" s="3">
        <v>60456.67</v>
      </c>
      <c r="H496" s="3">
        <v>42418.31</v>
      </c>
      <c r="I496" s="3">
        <v>31787.810000000005</v>
      </c>
      <c r="J496" s="3">
        <v>50704.67</v>
      </c>
      <c r="K496" s="3">
        <v>0</v>
      </c>
      <c r="L496" s="3">
        <v>2000</v>
      </c>
      <c r="M496" s="3">
        <v>187367.46</v>
      </c>
      <c r="O496" s="13"/>
    </row>
    <row r="497" spans="1:15" x14ac:dyDescent="0.25">
      <c r="A497" s="21" t="s">
        <v>471</v>
      </c>
      <c r="B497" s="1" t="s">
        <v>471</v>
      </c>
      <c r="C497" s="3">
        <v>86269.8</v>
      </c>
      <c r="H497" s="3">
        <v>60533.700000000004</v>
      </c>
      <c r="I497" s="3">
        <v>43313.020000000004</v>
      </c>
      <c r="J497" s="3">
        <v>72361.850000000006</v>
      </c>
      <c r="K497" s="3">
        <v>0</v>
      </c>
      <c r="L497" s="3">
        <v>3000</v>
      </c>
      <c r="M497" s="3">
        <v>265478.37</v>
      </c>
      <c r="O497" s="13"/>
    </row>
    <row r="498" spans="1:15" x14ac:dyDescent="0.25">
      <c r="A498" s="21" t="s">
        <v>471</v>
      </c>
      <c r="B498" s="1" t="s">
        <v>479</v>
      </c>
      <c r="C498" s="3">
        <v>219358.74</v>
      </c>
      <c r="H498" s="3">
        <v>153781.85999999999</v>
      </c>
      <c r="I498" s="3">
        <v>102651.2</v>
      </c>
      <c r="J498" s="3">
        <v>183727.44</v>
      </c>
      <c r="K498" s="3">
        <v>0</v>
      </c>
      <c r="L498" s="3">
        <v>6000</v>
      </c>
      <c r="M498" s="3">
        <v>665519.24</v>
      </c>
      <c r="O498" s="13"/>
    </row>
    <row r="499" spans="1:15" x14ac:dyDescent="0.25">
      <c r="A499" s="10" t="s">
        <v>480</v>
      </c>
      <c r="B499" s="10"/>
      <c r="C499" s="11">
        <v>4518473.4399999995</v>
      </c>
      <c r="D499" s="11">
        <v>20004</v>
      </c>
      <c r="E499" s="11">
        <v>0</v>
      </c>
      <c r="F499" s="11">
        <v>0</v>
      </c>
      <c r="G499" s="11">
        <v>5227997.58</v>
      </c>
      <c r="H499" s="11">
        <v>2931727.27</v>
      </c>
      <c r="I499" s="11">
        <v>661084.04999999993</v>
      </c>
      <c r="J499" s="11"/>
      <c r="K499" s="11"/>
      <c r="L499" s="11"/>
      <c r="M499" s="11">
        <f>SUM(C499:I499)</f>
        <v>13359286.34</v>
      </c>
      <c r="N499" s="11"/>
      <c r="O499" s="12"/>
    </row>
    <row r="500" spans="1:15" x14ac:dyDescent="0.25">
      <c r="A500" s="21" t="s">
        <v>480</v>
      </c>
      <c r="B500" s="1" t="s">
        <v>481</v>
      </c>
      <c r="C500" s="3">
        <v>386580.11999999994</v>
      </c>
      <c r="H500" s="3">
        <v>271342.75</v>
      </c>
      <c r="I500" s="3">
        <v>162634.84999999998</v>
      </c>
      <c r="J500" s="3">
        <v>324428.40999999997</v>
      </c>
      <c r="K500" s="3">
        <v>0</v>
      </c>
      <c r="L500" s="3">
        <v>6000</v>
      </c>
      <c r="M500" s="3">
        <v>1150986.1299999999</v>
      </c>
      <c r="O500" s="13"/>
    </row>
    <row r="501" spans="1:15" x14ac:dyDescent="0.25">
      <c r="A501" s="21" t="s">
        <v>480</v>
      </c>
      <c r="B501" s="1" t="s">
        <v>482</v>
      </c>
      <c r="C501" s="3">
        <v>57821.14</v>
      </c>
      <c r="H501" s="3">
        <v>40604.550000000003</v>
      </c>
      <c r="I501" s="3">
        <v>28418.100000000002</v>
      </c>
      <c r="J501" s="3">
        <v>48563.1</v>
      </c>
      <c r="K501" s="3">
        <v>0</v>
      </c>
      <c r="L501" s="3">
        <v>2000</v>
      </c>
      <c r="M501" s="3">
        <v>177406.88999999998</v>
      </c>
      <c r="O501" s="13"/>
    </row>
    <row r="502" spans="1:15" x14ac:dyDescent="0.25">
      <c r="A502" s="21" t="s">
        <v>480</v>
      </c>
      <c r="B502" s="1" t="s">
        <v>483</v>
      </c>
      <c r="C502" s="3">
        <v>1733248.43</v>
      </c>
      <c r="H502" s="3">
        <v>1216499.19</v>
      </c>
      <c r="I502" s="3">
        <v>712417.22</v>
      </c>
      <c r="J502" s="3">
        <v>1454437.62</v>
      </c>
      <c r="K502" s="3">
        <v>0</v>
      </c>
      <c r="L502" s="3">
        <v>10000</v>
      </c>
      <c r="M502" s="3">
        <v>5126602.459999999</v>
      </c>
      <c r="O502" s="13"/>
    </row>
    <row r="503" spans="1:15" x14ac:dyDescent="0.25">
      <c r="A503" s="21" t="s">
        <v>480</v>
      </c>
      <c r="B503" s="1" t="s">
        <v>484</v>
      </c>
      <c r="C503" s="3">
        <v>94748.10000000002</v>
      </c>
      <c r="H503" s="3">
        <v>66545.039999999994</v>
      </c>
      <c r="I503" s="3">
        <v>43506.340000000004</v>
      </c>
      <c r="J503" s="3">
        <v>79594.53</v>
      </c>
      <c r="K503" s="3">
        <v>0</v>
      </c>
      <c r="L503" s="3">
        <v>3000</v>
      </c>
      <c r="M503" s="3">
        <v>287394.01</v>
      </c>
      <c r="O503" s="13"/>
    </row>
    <row r="504" spans="1:15" x14ac:dyDescent="0.25">
      <c r="A504" s="21" t="s">
        <v>480</v>
      </c>
      <c r="B504" s="1" t="s">
        <v>485</v>
      </c>
      <c r="C504" s="3">
        <v>183644.12999999998</v>
      </c>
      <c r="H504" s="3">
        <v>128889.15999999999</v>
      </c>
      <c r="I504" s="3">
        <v>79772.800000000017</v>
      </c>
      <c r="J504" s="3">
        <v>154096.34</v>
      </c>
      <c r="K504" s="3">
        <v>0</v>
      </c>
      <c r="L504" s="3">
        <v>5000</v>
      </c>
      <c r="M504" s="3">
        <v>551402.42999999993</v>
      </c>
      <c r="O504" s="13"/>
    </row>
    <row r="505" spans="1:15" x14ac:dyDescent="0.25">
      <c r="A505" s="21" t="s">
        <v>480</v>
      </c>
      <c r="B505" s="1" t="s">
        <v>486</v>
      </c>
      <c r="C505" s="3">
        <v>184469.68</v>
      </c>
      <c r="H505" s="3">
        <v>129534.16</v>
      </c>
      <c r="I505" s="3">
        <v>80145.37999999999</v>
      </c>
      <c r="J505" s="3">
        <v>154916.67000000001</v>
      </c>
      <c r="K505" s="3">
        <v>0</v>
      </c>
      <c r="L505" s="3">
        <v>5000</v>
      </c>
      <c r="M505" s="3">
        <v>554065.89</v>
      </c>
      <c r="O505" s="13"/>
    </row>
    <row r="506" spans="1:15" x14ac:dyDescent="0.25">
      <c r="A506" s="21" t="s">
        <v>480</v>
      </c>
      <c r="B506" s="1" t="s">
        <v>487</v>
      </c>
      <c r="C506" s="3">
        <v>198914.31999999998</v>
      </c>
      <c r="H506" s="3">
        <v>139571.68</v>
      </c>
      <c r="I506" s="3">
        <v>85988.049999999988</v>
      </c>
      <c r="J506" s="3">
        <v>166842.07</v>
      </c>
      <c r="K506" s="3">
        <v>0</v>
      </c>
      <c r="L506" s="3">
        <v>6000</v>
      </c>
      <c r="M506" s="3">
        <v>597316.12</v>
      </c>
      <c r="O506" s="13"/>
    </row>
    <row r="507" spans="1:15" x14ac:dyDescent="0.25">
      <c r="A507" s="21" t="s">
        <v>480</v>
      </c>
      <c r="B507" s="1" t="s">
        <v>488</v>
      </c>
      <c r="C507" s="3">
        <v>590045.14999999991</v>
      </c>
      <c r="H507" s="3">
        <v>413838.2300000001</v>
      </c>
      <c r="I507" s="3">
        <v>245534.32</v>
      </c>
      <c r="J507" s="3">
        <v>494563.54</v>
      </c>
      <c r="K507" s="3">
        <v>0</v>
      </c>
      <c r="L507" s="3">
        <v>7500</v>
      </c>
      <c r="M507" s="3">
        <v>1751481.24</v>
      </c>
      <c r="O507" s="13"/>
    </row>
    <row r="508" spans="1:15" x14ac:dyDescent="0.25">
      <c r="A508" s="21" t="s">
        <v>480</v>
      </c>
      <c r="B508" s="1" t="s">
        <v>489</v>
      </c>
      <c r="C508" s="3">
        <v>70773.829999999987</v>
      </c>
      <c r="H508" s="3">
        <v>49691.66</v>
      </c>
      <c r="I508" s="3">
        <v>33704.080000000002</v>
      </c>
      <c r="J508" s="3">
        <v>59424.709999999992</v>
      </c>
      <c r="K508" s="3">
        <v>0</v>
      </c>
      <c r="L508" s="3">
        <v>2000</v>
      </c>
      <c r="M508" s="3">
        <v>215594.28000000003</v>
      </c>
      <c r="O508" s="13"/>
    </row>
    <row r="509" spans="1:15" x14ac:dyDescent="0.25">
      <c r="A509" s="10" t="s">
        <v>490</v>
      </c>
      <c r="B509" s="10"/>
      <c r="C509" s="11">
        <v>1385371.4200000002</v>
      </c>
      <c r="D509" s="11">
        <v>20004</v>
      </c>
      <c r="E509" s="11">
        <v>0</v>
      </c>
      <c r="F509" s="11">
        <v>0</v>
      </c>
      <c r="G509" s="11">
        <v>1086771.3099999998</v>
      </c>
      <c r="H509" s="11">
        <v>899013.38000000012</v>
      </c>
      <c r="I509" s="11">
        <v>184591.80999999997</v>
      </c>
      <c r="J509" s="11"/>
      <c r="K509" s="11"/>
      <c r="L509" s="11"/>
      <c r="M509" s="11">
        <f>SUM(C509:I509)</f>
        <v>3575751.9200000004</v>
      </c>
      <c r="N509" s="11"/>
      <c r="O509" s="12"/>
    </row>
    <row r="510" spans="1:15" x14ac:dyDescent="0.25">
      <c r="A510" s="21" t="s">
        <v>490</v>
      </c>
      <c r="B510" s="1" t="s">
        <v>491</v>
      </c>
      <c r="C510" s="3">
        <v>73952.75</v>
      </c>
      <c r="H510" s="3">
        <v>51886.419999999991</v>
      </c>
      <c r="I510" s="3">
        <v>34869.819999999992</v>
      </c>
      <c r="J510" s="3">
        <v>62021.419999999991</v>
      </c>
      <c r="K510" s="3">
        <v>0</v>
      </c>
      <c r="L510" s="3">
        <v>2000</v>
      </c>
      <c r="M510" s="3">
        <v>224730.41</v>
      </c>
      <c r="O510" s="13"/>
    </row>
    <row r="511" spans="1:15" x14ac:dyDescent="0.25">
      <c r="A511" s="21" t="s">
        <v>490</v>
      </c>
      <c r="B511" s="1" t="s">
        <v>492</v>
      </c>
      <c r="C511" s="3">
        <v>559144.21000000008</v>
      </c>
      <c r="H511" s="3">
        <v>392385.37999999995</v>
      </c>
      <c r="I511" s="3">
        <v>232196.56</v>
      </c>
      <c r="J511" s="3">
        <v>469091.13</v>
      </c>
      <c r="K511" s="3">
        <v>0</v>
      </c>
      <c r="L511" s="3">
        <v>7500</v>
      </c>
      <c r="M511" s="3">
        <v>1660317.28</v>
      </c>
      <c r="O511" s="13"/>
    </row>
    <row r="512" spans="1:15" x14ac:dyDescent="0.25">
      <c r="A512" s="10" t="s">
        <v>493</v>
      </c>
      <c r="B512" s="10"/>
      <c r="C512" s="11">
        <v>1533589.8199999998</v>
      </c>
      <c r="D512" s="11">
        <v>20004</v>
      </c>
      <c r="E512" s="11">
        <v>22553.640000000003</v>
      </c>
      <c r="F512" s="11">
        <v>0</v>
      </c>
      <c r="G512" s="11">
        <v>954908.05</v>
      </c>
      <c r="H512" s="11">
        <v>995035.19</v>
      </c>
      <c r="I512" s="11">
        <v>241405.28999999995</v>
      </c>
      <c r="J512" s="11"/>
      <c r="K512" s="11"/>
      <c r="L512" s="11"/>
      <c r="M512" s="11">
        <f>SUM(C512:I512)</f>
        <v>3767495.9899999998</v>
      </c>
      <c r="N512" s="11">
        <v>434054.35499999998</v>
      </c>
      <c r="O512" s="12"/>
    </row>
    <row r="513" spans="1:15" x14ac:dyDescent="0.25">
      <c r="A513" s="21" t="s">
        <v>493</v>
      </c>
      <c r="B513" s="1" t="s">
        <v>494</v>
      </c>
      <c r="C513" s="3">
        <v>60861.11</v>
      </c>
      <c r="H513" s="3">
        <v>42779.579999999994</v>
      </c>
      <c r="I513" s="3">
        <v>30681.039999999997</v>
      </c>
      <c r="J513" s="3">
        <v>51194.6</v>
      </c>
      <c r="K513" s="3">
        <v>0</v>
      </c>
      <c r="L513" s="3">
        <v>2000</v>
      </c>
      <c r="M513" s="3">
        <v>187516.33000000002</v>
      </c>
      <c r="O513" s="13"/>
    </row>
    <row r="514" spans="1:15" x14ac:dyDescent="0.25">
      <c r="A514" s="21" t="s">
        <v>493</v>
      </c>
      <c r="B514" s="1" t="s">
        <v>495</v>
      </c>
      <c r="C514" s="3">
        <v>113085.29999999999</v>
      </c>
      <c r="H514" s="3">
        <v>79432.800000000003</v>
      </c>
      <c r="I514" s="3">
        <v>52865.14</v>
      </c>
      <c r="J514" s="3">
        <v>95016.27</v>
      </c>
      <c r="K514" s="3">
        <v>0</v>
      </c>
      <c r="L514" s="3">
        <v>3000</v>
      </c>
      <c r="M514" s="3">
        <v>343399.51</v>
      </c>
      <c r="O514" s="13"/>
    </row>
    <row r="515" spans="1:15" x14ac:dyDescent="0.25">
      <c r="A515" s="21" t="s">
        <v>493</v>
      </c>
      <c r="B515" s="1" t="s">
        <v>493</v>
      </c>
      <c r="C515" s="3">
        <v>3534.69</v>
      </c>
      <c r="H515" s="3">
        <v>2479.5</v>
      </c>
      <c r="I515" s="3">
        <v>6300.94</v>
      </c>
      <c r="J515" s="3">
        <v>2963.4300000000003</v>
      </c>
      <c r="K515" s="3">
        <v>0</v>
      </c>
      <c r="L515" s="3">
        <v>1000</v>
      </c>
      <c r="M515" s="3">
        <v>16278.560000000001</v>
      </c>
      <c r="O515" s="13"/>
    </row>
    <row r="516" spans="1:15" x14ac:dyDescent="0.25">
      <c r="A516" s="10" t="s">
        <v>496</v>
      </c>
      <c r="B516" s="10"/>
      <c r="C516" s="11">
        <v>806494.89000000013</v>
      </c>
      <c r="D516" s="11">
        <v>20004</v>
      </c>
      <c r="E516" s="11">
        <v>117828.96</v>
      </c>
      <c r="F516" s="11">
        <v>10685.039999999999</v>
      </c>
      <c r="G516" s="11">
        <v>542426.55000000005</v>
      </c>
      <c r="H516" s="11">
        <v>523242.76999999996</v>
      </c>
      <c r="I516" s="11">
        <v>88152.069999999992</v>
      </c>
      <c r="J516" s="11"/>
      <c r="K516" s="11"/>
      <c r="L516" s="11"/>
      <c r="M516" s="11">
        <f>SUM(C516:I516)</f>
        <v>2108834.2800000003</v>
      </c>
      <c r="N516" s="11">
        <v>1400967.855</v>
      </c>
      <c r="O516" s="12"/>
    </row>
    <row r="517" spans="1:15" x14ac:dyDescent="0.25">
      <c r="A517" s="10" t="s">
        <v>497</v>
      </c>
      <c r="B517" s="10"/>
      <c r="C517" s="11">
        <v>5398001.1200000001</v>
      </c>
      <c r="D517" s="11">
        <v>20004</v>
      </c>
      <c r="E517" s="11">
        <v>89139.36</v>
      </c>
      <c r="F517" s="11">
        <v>0</v>
      </c>
      <c r="G517" s="11">
        <v>4225307.5</v>
      </c>
      <c r="H517" s="11">
        <v>3503216.6500000004</v>
      </c>
      <c r="I517" s="11">
        <v>643734.02999999991</v>
      </c>
      <c r="J517" s="11"/>
      <c r="K517" s="11"/>
      <c r="L517" s="11"/>
      <c r="M517" s="11">
        <f>SUM(C517:I517)</f>
        <v>13879402.66</v>
      </c>
      <c r="N517" s="11">
        <v>196983.535</v>
      </c>
      <c r="O517" s="12"/>
    </row>
    <row r="518" spans="1:15" x14ac:dyDescent="0.25">
      <c r="A518" s="21" t="s">
        <v>497</v>
      </c>
      <c r="B518" s="1" t="s">
        <v>498</v>
      </c>
      <c r="C518" s="3">
        <v>208782.20000000004</v>
      </c>
      <c r="H518" s="3">
        <v>146358.28</v>
      </c>
      <c r="I518" s="3">
        <v>86511.13</v>
      </c>
      <c r="J518" s="3">
        <v>174851.65999999997</v>
      </c>
      <c r="K518" s="3">
        <v>0</v>
      </c>
      <c r="L518" s="3">
        <v>6000</v>
      </c>
      <c r="M518" s="3">
        <v>622503.27</v>
      </c>
      <c r="O518" s="13"/>
    </row>
    <row r="519" spans="1:15" x14ac:dyDescent="0.25">
      <c r="A519" s="21" t="s">
        <v>497</v>
      </c>
      <c r="B519" s="1" t="s">
        <v>499</v>
      </c>
      <c r="C519" s="3">
        <v>86604.639999999985</v>
      </c>
      <c r="H519" s="3">
        <v>60714.990000000005</v>
      </c>
      <c r="I519" s="3">
        <v>38696.69</v>
      </c>
      <c r="J519" s="3">
        <v>72538.39</v>
      </c>
      <c r="K519" s="3">
        <v>0</v>
      </c>
      <c r="L519" s="3">
        <v>3000</v>
      </c>
      <c r="M519" s="3">
        <v>261554.70999999996</v>
      </c>
      <c r="O519" s="13"/>
    </row>
    <row r="520" spans="1:15" x14ac:dyDescent="0.25">
      <c r="A520" s="21" t="s">
        <v>497</v>
      </c>
      <c r="B520" s="1" t="s">
        <v>500</v>
      </c>
      <c r="C520" s="3">
        <v>89063.85000000002</v>
      </c>
      <c r="H520" s="3">
        <v>62408.05</v>
      </c>
      <c r="I520" s="3">
        <v>39643.379999999997</v>
      </c>
      <c r="J520" s="3">
        <v>74537.789999999994</v>
      </c>
      <c r="K520" s="3">
        <v>0</v>
      </c>
      <c r="L520" s="3">
        <v>3000</v>
      </c>
      <c r="M520" s="3">
        <v>268653.07</v>
      </c>
      <c r="O520" s="13"/>
    </row>
    <row r="521" spans="1:15" x14ac:dyDescent="0.25">
      <c r="A521" s="21" t="s">
        <v>497</v>
      </c>
      <c r="B521" s="1" t="s">
        <v>501</v>
      </c>
      <c r="C521" s="3">
        <v>103272.82</v>
      </c>
      <c r="H521" s="3">
        <v>72441.58</v>
      </c>
      <c r="I521" s="3">
        <v>45241.569999999992</v>
      </c>
      <c r="J521" s="3">
        <v>86579.5</v>
      </c>
      <c r="K521" s="3">
        <v>0</v>
      </c>
      <c r="L521" s="3">
        <v>3000</v>
      </c>
      <c r="M521" s="3">
        <v>310535.46999999997</v>
      </c>
      <c r="O521" s="13"/>
    </row>
    <row r="522" spans="1:15" x14ac:dyDescent="0.25">
      <c r="A522" s="21" t="s">
        <v>497</v>
      </c>
      <c r="B522" s="1" t="s">
        <v>502</v>
      </c>
      <c r="C522" s="3">
        <v>472403.41</v>
      </c>
      <c r="H522" s="3">
        <v>331909.03999999998</v>
      </c>
      <c r="I522" s="3">
        <v>190067.18</v>
      </c>
      <c r="J522" s="3">
        <v>397088.6</v>
      </c>
      <c r="K522" s="3">
        <v>0</v>
      </c>
      <c r="L522" s="3">
        <v>7500</v>
      </c>
      <c r="M522" s="3">
        <v>1398968.23</v>
      </c>
      <c r="O522" s="13"/>
    </row>
    <row r="523" spans="1:15" x14ac:dyDescent="0.25">
      <c r="A523" s="21" t="s">
        <v>497</v>
      </c>
      <c r="B523" s="1" t="s">
        <v>497</v>
      </c>
      <c r="C523" s="3">
        <v>547337.97</v>
      </c>
      <c r="H523" s="3">
        <v>384162.55999999994</v>
      </c>
      <c r="I523" s="3">
        <v>219253.36000000002</v>
      </c>
      <c r="J523" s="3">
        <v>459307.60000000003</v>
      </c>
      <c r="K523" s="3">
        <v>0</v>
      </c>
      <c r="L523" s="3">
        <v>7500</v>
      </c>
      <c r="M523" s="3">
        <v>1617561.49</v>
      </c>
      <c r="O523" s="13"/>
    </row>
    <row r="524" spans="1:15" x14ac:dyDescent="0.25">
      <c r="A524" s="21" t="s">
        <v>497</v>
      </c>
      <c r="B524" s="1" t="s">
        <v>503</v>
      </c>
      <c r="C524" s="3">
        <v>1101723.1099999999</v>
      </c>
      <c r="H524" s="3">
        <v>773498.35000000021</v>
      </c>
      <c r="I524" s="3">
        <v>436583.73000000004</v>
      </c>
      <c r="J524" s="3">
        <v>924970.50000000012</v>
      </c>
      <c r="K524" s="3">
        <v>0</v>
      </c>
      <c r="L524" s="3">
        <v>10000</v>
      </c>
      <c r="M524" s="3">
        <v>3246775.69</v>
      </c>
      <c r="O524" s="13"/>
    </row>
    <row r="525" spans="1:15" x14ac:dyDescent="0.25">
      <c r="A525" s="21" t="s">
        <v>497</v>
      </c>
      <c r="B525" s="1" t="s">
        <v>504</v>
      </c>
      <c r="C525" s="3">
        <v>63392.770000000004</v>
      </c>
      <c r="H525" s="3">
        <v>44434.36</v>
      </c>
      <c r="I525" s="3">
        <v>29607.71</v>
      </c>
      <c r="J525" s="3">
        <v>53081.5</v>
      </c>
      <c r="K525" s="3">
        <v>0</v>
      </c>
      <c r="L525" s="3">
        <v>2000</v>
      </c>
      <c r="M525" s="3">
        <v>192516.34000000003</v>
      </c>
      <c r="O525" s="13"/>
    </row>
    <row r="526" spans="1:15" x14ac:dyDescent="0.25">
      <c r="A526" s="10" t="s">
        <v>505</v>
      </c>
      <c r="B526" s="10"/>
      <c r="C526" s="11">
        <v>1064354.0299999998</v>
      </c>
      <c r="D526" s="11">
        <v>20004</v>
      </c>
      <c r="E526" s="11">
        <v>174225.36000000002</v>
      </c>
      <c r="F526" s="11">
        <v>0</v>
      </c>
      <c r="G526" s="11">
        <v>791056.82000000007</v>
      </c>
      <c r="H526" s="11">
        <v>690651.65</v>
      </c>
      <c r="I526" s="11">
        <v>298589.55000000005</v>
      </c>
      <c r="J526" s="11"/>
      <c r="K526" s="11"/>
      <c r="L526" s="11"/>
      <c r="M526" s="11">
        <f>SUM(C526:I526)</f>
        <v>3038881.41</v>
      </c>
      <c r="N526" s="11">
        <v>464579.875</v>
      </c>
      <c r="O526" s="12"/>
    </row>
    <row r="527" spans="1:15" x14ac:dyDescent="0.25">
      <c r="A527" s="21" t="s">
        <v>505</v>
      </c>
      <c r="B527" s="1" t="s">
        <v>506</v>
      </c>
      <c r="C527" s="3">
        <v>38902.370000000003</v>
      </c>
      <c r="H527" s="3">
        <v>27337.35</v>
      </c>
      <c r="I527" s="3">
        <v>30601.420000000002</v>
      </c>
      <c r="J527" s="3">
        <v>32709.289999999997</v>
      </c>
      <c r="K527" s="3">
        <v>0</v>
      </c>
      <c r="L527" s="3">
        <v>1000</v>
      </c>
      <c r="M527" s="3">
        <v>130550.43000000001</v>
      </c>
      <c r="O527" s="13"/>
    </row>
    <row r="528" spans="1:15" x14ac:dyDescent="0.25">
      <c r="A528" s="10" t="s">
        <v>507</v>
      </c>
      <c r="B528" s="10"/>
      <c r="C528" s="11">
        <v>5106451.49</v>
      </c>
      <c r="D528" s="11">
        <v>20004</v>
      </c>
      <c r="E528" s="11">
        <v>19502.88</v>
      </c>
      <c r="F528" s="11">
        <v>42714.960000000014</v>
      </c>
      <c r="G528" s="11">
        <v>7923580.0999999996</v>
      </c>
      <c r="H528" s="11">
        <v>3802452.32</v>
      </c>
      <c r="I528" s="11">
        <v>534320.02</v>
      </c>
      <c r="J528" s="11"/>
      <c r="K528" s="11"/>
      <c r="L528" s="11"/>
      <c r="M528" s="11">
        <f>SUM(C528:I528)</f>
        <v>17449025.77</v>
      </c>
      <c r="N528" s="11">
        <v>44718.135000000002</v>
      </c>
      <c r="O528" s="12"/>
    </row>
    <row r="529" spans="1:15" x14ac:dyDescent="0.25">
      <c r="A529" s="21" t="s">
        <v>507</v>
      </c>
      <c r="B529" s="1" t="s">
        <v>508</v>
      </c>
      <c r="C529" s="3">
        <v>551518.97</v>
      </c>
      <c r="H529" s="3">
        <v>387214.38</v>
      </c>
      <c r="I529" s="3">
        <v>250841.14999999997</v>
      </c>
      <c r="J529" s="3">
        <v>463044.32</v>
      </c>
      <c r="K529" s="3">
        <v>0</v>
      </c>
      <c r="L529" s="3">
        <v>7500</v>
      </c>
      <c r="M529" s="3">
        <v>1660118.82</v>
      </c>
      <c r="O529" s="13"/>
    </row>
    <row r="530" spans="1:15" x14ac:dyDescent="0.25">
      <c r="A530" s="21" t="s">
        <v>507</v>
      </c>
      <c r="B530" s="1" t="s">
        <v>509</v>
      </c>
      <c r="C530" s="3">
        <v>125379.16</v>
      </c>
      <c r="H530" s="3">
        <v>88097.179999999978</v>
      </c>
      <c r="I530" s="3">
        <v>60773.310000000012</v>
      </c>
      <c r="J530" s="3">
        <v>105402.19999999998</v>
      </c>
      <c r="K530" s="3">
        <v>0</v>
      </c>
      <c r="L530" s="3">
        <v>4000</v>
      </c>
      <c r="M530" s="3">
        <v>383651.85</v>
      </c>
      <c r="O530" s="13"/>
    </row>
    <row r="531" spans="1:15" x14ac:dyDescent="0.25">
      <c r="A531" s="21" t="s">
        <v>507</v>
      </c>
      <c r="B531" s="1" t="s">
        <v>510</v>
      </c>
      <c r="C531" s="3">
        <v>284521.73</v>
      </c>
      <c r="H531" s="3">
        <v>199724.89</v>
      </c>
      <c r="I531" s="3">
        <v>131710.20000000001</v>
      </c>
      <c r="J531" s="3">
        <v>238812.27000000002</v>
      </c>
      <c r="K531" s="3">
        <v>0</v>
      </c>
      <c r="L531" s="3">
        <v>6000</v>
      </c>
      <c r="M531" s="3">
        <v>860769.09000000008</v>
      </c>
      <c r="O531" s="13"/>
    </row>
    <row r="532" spans="1:15" x14ac:dyDescent="0.25">
      <c r="A532" s="21" t="s">
        <v>507</v>
      </c>
      <c r="B532" s="1" t="s">
        <v>511</v>
      </c>
      <c r="C532" s="3">
        <v>59071.030000000006</v>
      </c>
      <c r="H532" s="3">
        <v>41482.020000000004</v>
      </c>
      <c r="I532" s="3">
        <v>31157.61</v>
      </c>
      <c r="J532" s="3">
        <v>49612.41</v>
      </c>
      <c r="K532" s="3">
        <v>0</v>
      </c>
      <c r="L532" s="3">
        <v>2000</v>
      </c>
      <c r="M532" s="3">
        <v>183323.07</v>
      </c>
      <c r="O532" s="13"/>
    </row>
    <row r="533" spans="1:15" x14ac:dyDescent="0.25">
      <c r="A533" s="21" t="s">
        <v>507</v>
      </c>
      <c r="B533" s="1" t="s">
        <v>512</v>
      </c>
      <c r="C533" s="3">
        <v>1616323.17</v>
      </c>
      <c r="H533" s="3">
        <v>1134128.03</v>
      </c>
      <c r="I533" s="3">
        <v>725486.17999999993</v>
      </c>
      <c r="J533" s="3">
        <v>1355725.9400000002</v>
      </c>
      <c r="K533" s="3">
        <v>0</v>
      </c>
      <c r="L533" s="3">
        <v>10000</v>
      </c>
      <c r="M533" s="3">
        <v>4841663.3199999994</v>
      </c>
      <c r="O533" s="13"/>
    </row>
    <row r="534" spans="1:15" x14ac:dyDescent="0.25">
      <c r="A534" s="21" t="s">
        <v>507</v>
      </c>
      <c r="B534" s="1" t="s">
        <v>513</v>
      </c>
      <c r="C534" s="3">
        <v>184171</v>
      </c>
      <c r="H534" s="3">
        <v>129135.73999999999</v>
      </c>
      <c r="I534" s="3">
        <v>86866.12</v>
      </c>
      <c r="J534" s="3">
        <v>154298.77000000002</v>
      </c>
      <c r="K534" s="3">
        <v>0</v>
      </c>
      <c r="L534" s="3">
        <v>5000</v>
      </c>
      <c r="M534" s="3">
        <v>559471.63</v>
      </c>
      <c r="O534" s="13"/>
    </row>
    <row r="535" spans="1:15" x14ac:dyDescent="0.25">
      <c r="A535" s="21" t="s">
        <v>507</v>
      </c>
      <c r="B535" s="1" t="s">
        <v>514</v>
      </c>
      <c r="C535" s="3">
        <v>843091.83</v>
      </c>
      <c r="H535" s="3">
        <v>592147.67000000004</v>
      </c>
      <c r="I535" s="3">
        <v>381043.06</v>
      </c>
      <c r="J535" s="3">
        <v>708278.25</v>
      </c>
      <c r="K535" s="3">
        <v>0</v>
      </c>
      <c r="L535" s="3">
        <v>10000</v>
      </c>
      <c r="M535" s="3">
        <v>2534560.81</v>
      </c>
      <c r="O535" s="13"/>
    </row>
    <row r="536" spans="1:15" x14ac:dyDescent="0.25">
      <c r="A536" s="21" t="s">
        <v>507</v>
      </c>
      <c r="B536" s="1" t="s">
        <v>515</v>
      </c>
      <c r="C536" s="3">
        <v>242576.81000000003</v>
      </c>
      <c r="H536" s="3">
        <v>170255.65</v>
      </c>
      <c r="I536" s="3">
        <v>112986.44999999998</v>
      </c>
      <c r="J536" s="3">
        <v>203556.81</v>
      </c>
      <c r="K536" s="3">
        <v>0</v>
      </c>
      <c r="L536" s="3">
        <v>6000</v>
      </c>
      <c r="M536" s="3">
        <v>735375.72</v>
      </c>
      <c r="O536" s="13"/>
    </row>
    <row r="537" spans="1:15" x14ac:dyDescent="0.25">
      <c r="A537" s="21" t="s">
        <v>507</v>
      </c>
      <c r="B537" s="1" t="s">
        <v>516</v>
      </c>
      <c r="C537" s="3">
        <v>984841.56000000017</v>
      </c>
      <c r="H537" s="3">
        <v>691460.11</v>
      </c>
      <c r="I537" s="3">
        <v>444161.80999999982</v>
      </c>
      <c r="J537" s="3">
        <v>826883.41</v>
      </c>
      <c r="K537" s="3">
        <v>0</v>
      </c>
      <c r="L537" s="3">
        <v>10000</v>
      </c>
      <c r="M537" s="3">
        <v>2957346.89</v>
      </c>
      <c r="O537" s="13"/>
    </row>
    <row r="538" spans="1:15" x14ac:dyDescent="0.25">
      <c r="A538" s="21" t="s">
        <v>507</v>
      </c>
      <c r="B538" s="1" t="s">
        <v>517</v>
      </c>
      <c r="C538" s="3">
        <v>1001317.75</v>
      </c>
      <c r="H538" s="3">
        <v>702795.65999999992</v>
      </c>
      <c r="I538" s="3">
        <v>451380.56</v>
      </c>
      <c r="J538" s="3">
        <v>840264.87</v>
      </c>
      <c r="K538" s="3">
        <v>0</v>
      </c>
      <c r="L538" s="3">
        <v>10000</v>
      </c>
      <c r="M538" s="3">
        <v>3005758.84</v>
      </c>
      <c r="O538" s="13"/>
    </row>
    <row r="539" spans="1:15" x14ac:dyDescent="0.25">
      <c r="A539" s="10" t="s">
        <v>518</v>
      </c>
      <c r="B539" s="10"/>
      <c r="C539" s="11">
        <v>1890780.88</v>
      </c>
      <c r="D539" s="11">
        <v>20004</v>
      </c>
      <c r="E539" s="11">
        <v>0</v>
      </c>
      <c r="F539" s="11">
        <v>0</v>
      </c>
      <c r="G539" s="11">
        <v>1977744.8099999998</v>
      </c>
      <c r="H539" s="11">
        <v>1227057.18</v>
      </c>
      <c r="I539" s="11">
        <v>149389.37</v>
      </c>
      <c r="J539" s="11"/>
      <c r="K539" s="11"/>
      <c r="L539" s="11"/>
      <c r="M539" s="11">
        <f>SUM(C539:I539)</f>
        <v>5264976.2399999993</v>
      </c>
      <c r="N539" s="11"/>
      <c r="O539" s="12"/>
    </row>
    <row r="540" spans="1:15" x14ac:dyDescent="0.25">
      <c r="A540" s="21" t="s">
        <v>518</v>
      </c>
      <c r="B540" s="1" t="s">
        <v>519</v>
      </c>
      <c r="C540" s="3">
        <v>546436.65</v>
      </c>
      <c r="H540" s="3">
        <v>383244.36</v>
      </c>
      <c r="I540" s="3">
        <v>238130.88000000003</v>
      </c>
      <c r="J540" s="3">
        <v>457995.69000000006</v>
      </c>
      <c r="K540" s="3">
        <v>0</v>
      </c>
      <c r="L540" s="3">
        <v>7500</v>
      </c>
      <c r="M540" s="3">
        <v>1633307.58</v>
      </c>
      <c r="O540" s="13"/>
    </row>
    <row r="541" spans="1:15" x14ac:dyDescent="0.25">
      <c r="A541" s="21" t="s">
        <v>518</v>
      </c>
      <c r="B541" s="1" t="s">
        <v>520</v>
      </c>
      <c r="C541" s="3">
        <v>426480.4599999999</v>
      </c>
      <c r="H541" s="3">
        <v>299316.16000000003</v>
      </c>
      <c r="I541" s="3">
        <v>187032.81999999998</v>
      </c>
      <c r="J541" s="3">
        <v>357849.93999999994</v>
      </c>
      <c r="K541" s="3">
        <v>0</v>
      </c>
      <c r="L541" s="3">
        <v>7500</v>
      </c>
      <c r="M541" s="3">
        <v>1278179.3799999999</v>
      </c>
      <c r="O541" s="13"/>
    </row>
    <row r="542" spans="1:15" x14ac:dyDescent="0.25">
      <c r="A542" s="21" t="s">
        <v>518</v>
      </c>
      <c r="B542" s="1" t="s">
        <v>521</v>
      </c>
      <c r="C542" s="3">
        <v>60106.62</v>
      </c>
      <c r="H542" s="3">
        <v>42163.369999999995</v>
      </c>
      <c r="I542" s="3">
        <v>30470.329999999998</v>
      </c>
      <c r="J542" s="3">
        <v>50392.87</v>
      </c>
      <c r="K542" s="3">
        <v>0</v>
      </c>
      <c r="L542" s="3">
        <v>2000</v>
      </c>
      <c r="M542" s="3">
        <v>185133.19</v>
      </c>
      <c r="O542" s="13"/>
    </row>
    <row r="543" spans="1:15" x14ac:dyDescent="0.25">
      <c r="A543" s="21" t="s">
        <v>518</v>
      </c>
      <c r="B543" s="1" t="s">
        <v>522</v>
      </c>
      <c r="C543" s="3">
        <v>482003.5</v>
      </c>
      <c r="H543" s="3">
        <v>338309.92000000004</v>
      </c>
      <c r="I543" s="3">
        <v>210773.39</v>
      </c>
      <c r="J543" s="3">
        <v>404488.80999999994</v>
      </c>
      <c r="K543" s="3">
        <v>0</v>
      </c>
      <c r="L543" s="3">
        <v>7500</v>
      </c>
      <c r="M543" s="3">
        <v>1443075.6199999999</v>
      </c>
      <c r="O543" s="13"/>
    </row>
    <row r="544" spans="1:15" x14ac:dyDescent="0.25">
      <c r="A544" s="10" t="s">
        <v>523</v>
      </c>
      <c r="B544" s="10"/>
      <c r="C544" s="11">
        <v>1094209.4099999999</v>
      </c>
      <c r="D544" s="11">
        <v>20004</v>
      </c>
      <c r="E544" s="11">
        <v>36119.4</v>
      </c>
      <c r="F544" s="11">
        <v>4230</v>
      </c>
      <c r="G544" s="11">
        <v>762435.99999999977</v>
      </c>
      <c r="H544" s="11">
        <v>710082.12000000011</v>
      </c>
      <c r="I544" s="11">
        <v>263943.18</v>
      </c>
      <c r="J544" s="11"/>
      <c r="K544" s="11"/>
      <c r="L544" s="11"/>
      <c r="M544" s="11">
        <f>SUM(C544:I544)</f>
        <v>2891024.11</v>
      </c>
      <c r="N544" s="11">
        <v>43312.47</v>
      </c>
      <c r="O544" s="12"/>
    </row>
    <row r="545" spans="1:15" x14ac:dyDescent="0.25">
      <c r="A545" s="21" t="s">
        <v>523</v>
      </c>
      <c r="B545" s="1" t="s">
        <v>524</v>
      </c>
      <c r="C545" s="3">
        <v>96932.66</v>
      </c>
      <c r="H545" s="3">
        <v>68143.81</v>
      </c>
      <c r="I545" s="3">
        <v>42684.55</v>
      </c>
      <c r="J545" s="3">
        <v>81555.13</v>
      </c>
      <c r="K545" s="3">
        <v>0</v>
      </c>
      <c r="L545" s="3">
        <v>3000</v>
      </c>
      <c r="M545" s="3">
        <v>292316.15000000002</v>
      </c>
      <c r="O545" s="13"/>
    </row>
    <row r="546" spans="1:15" x14ac:dyDescent="0.25">
      <c r="A546" s="21" t="s">
        <v>523</v>
      </c>
      <c r="B546" s="1" t="s">
        <v>525</v>
      </c>
      <c r="C546" s="3">
        <v>28589.509999999995</v>
      </c>
      <c r="H546" s="3">
        <v>20078.47</v>
      </c>
      <c r="I546" s="3">
        <v>15966.83</v>
      </c>
      <c r="J546" s="3">
        <v>24015.13</v>
      </c>
      <c r="K546" s="3">
        <v>0</v>
      </c>
      <c r="L546" s="3">
        <v>1000</v>
      </c>
      <c r="M546" s="3">
        <v>89649.94</v>
      </c>
      <c r="O546" s="13"/>
    </row>
    <row r="547" spans="1:15" s="10" customFormat="1" x14ac:dyDescent="0.25">
      <c r="A547" s="14"/>
      <c r="B547" s="14" t="s">
        <v>526</v>
      </c>
      <c r="C547" s="15">
        <f>SUM(C8:C546)</f>
        <v>521926214.99000007</v>
      </c>
      <c r="D547" s="15">
        <f t="shared" ref="D547:O547" si="0">SUM(D8:D546)</f>
        <v>1160232</v>
      </c>
      <c r="E547" s="15">
        <f t="shared" si="0"/>
        <v>6999999.9600000009</v>
      </c>
      <c r="F547" s="15">
        <f t="shared" si="0"/>
        <v>500000.04</v>
      </c>
      <c r="G547" s="15">
        <f t="shared" si="0"/>
        <v>344874013.6699999</v>
      </c>
      <c r="H547" s="15">
        <f t="shared" si="0"/>
        <v>366320435.93000048</v>
      </c>
      <c r="I547" s="15">
        <f t="shared" si="0"/>
        <v>137923742.56</v>
      </c>
      <c r="J547" s="15">
        <f t="shared" si="0"/>
        <v>222411682.2299999</v>
      </c>
      <c r="K547" s="15">
        <f t="shared" si="0"/>
        <v>3865740</v>
      </c>
      <c r="L547" s="15">
        <f t="shared" si="0"/>
        <v>2694000</v>
      </c>
      <c r="M547" s="15">
        <f t="shared" si="0"/>
        <v>1604810321.3799999</v>
      </c>
      <c r="N547" s="15">
        <f t="shared" si="0"/>
        <v>14126013</v>
      </c>
      <c r="O547" s="16">
        <f t="shared" si="0"/>
        <v>-35135.659999999989</v>
      </c>
    </row>
    <row r="548" spans="1:15" s="10" customFormat="1" ht="34.5" customHeight="1" x14ac:dyDescent="0.25">
      <c r="A548" s="31" t="s">
        <v>533</v>
      </c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17"/>
    </row>
    <row r="549" spans="1:15" s="10" customFormat="1" ht="17.25" x14ac:dyDescent="0.25">
      <c r="A549" s="20" t="s">
        <v>534</v>
      </c>
      <c r="B549" s="18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7"/>
    </row>
    <row r="550" spans="1:15" s="10" customFormat="1" ht="17.25" x14ac:dyDescent="0.25">
      <c r="A550" s="20" t="s">
        <v>536</v>
      </c>
      <c r="B550" s="18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7"/>
    </row>
    <row r="551" spans="1:15" s="10" customFormat="1" ht="17.25" x14ac:dyDescent="0.25">
      <c r="A551" s="20" t="s">
        <v>537</v>
      </c>
      <c r="B551" s="18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3"/>
    </row>
  </sheetData>
  <autoFilter ref="A7:O551"/>
  <mergeCells count="1">
    <mergeCell ref="A548:N548"/>
  </mergeCells>
  <hyperlinks>
    <hyperlink ref="N3" r:id="rId1"/>
    <hyperlink ref="N2" r:id="rId2"/>
  </hyperlinks>
  <pageMargins left="0.25" right="0.25" top="0.3" bottom="0.3" header="0.2" footer="0.1"/>
  <pageSetup scale="66" fitToHeight="0" orientation="landscape" r:id="rId3"/>
  <headerFooter>
    <oddFooter>&amp;L&amp;10Prepared by C.Dirksen, SCO Audits LGA Bureau July 2022&amp;R&amp;10Page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21-22 City &amp; Co. HUTA &amp; FFR</vt:lpstr>
      <vt:lpstr>'FY 21-22 City &amp; Co. HUTA &amp; FFR'!Print_Area</vt:lpstr>
      <vt:lpstr>'FY 21-22 City &amp; Co. HUTA &amp; FFR'!Print_Titles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Dirksen, Carol</dc:creator>
  <cp:lastModifiedBy>Inabnit, Jordan</cp:lastModifiedBy>
  <cp:lastPrinted>2022-08-01T23:15:24Z</cp:lastPrinted>
  <dcterms:created xsi:type="dcterms:W3CDTF">2022-07-25T19:55:04Z</dcterms:created>
  <dcterms:modified xsi:type="dcterms:W3CDTF">2022-08-01T23:17:56Z</dcterms:modified>
</cp:coreProperties>
</file>