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Shared\LGA\Local Government\Programs\SRR - Streets and Roads Annual Report\2022-23 Annual Streets and Roads Report\Apportionments\HUTA\"/>
    </mc:Choice>
  </mc:AlternateContent>
  <bookViews>
    <workbookView xWindow="0" yWindow="0" windowWidth="28800" windowHeight="11700"/>
  </bookViews>
  <sheets>
    <sheet name="FY22-23 HUTA &amp; FFR" sheetId="3" r:id="rId1"/>
  </sheets>
  <definedNames>
    <definedName name="_xlnm._FilterDatabase" localSheetId="0" hidden="1">'FY22-23 HUTA &amp; FFR'!$A$7:$O$551</definedName>
    <definedName name="_xlnm.Print_Area" localSheetId="0">'FY22-23 HUTA &amp; FFR'!$A$1:$N$551</definedName>
    <definedName name="_xlnm.Print_Titles" localSheetId="0">'FY22-23 HUTA &amp; FFR'!$1:$7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546" i="3" l="1"/>
  <c r="M545" i="3"/>
  <c r="M544" i="3"/>
  <c r="M543" i="3"/>
  <c r="M542" i="3"/>
  <c r="M541" i="3"/>
  <c r="M540" i="3"/>
  <c r="M539" i="3"/>
  <c r="M538" i="3"/>
  <c r="M537" i="3"/>
  <c r="M536" i="3"/>
  <c r="M535" i="3"/>
  <c r="M534" i="3"/>
  <c r="M533" i="3"/>
  <c r="M532" i="3"/>
  <c r="M531" i="3"/>
  <c r="M530" i="3"/>
  <c r="M529" i="3"/>
  <c r="M528" i="3"/>
  <c r="M527" i="3"/>
  <c r="M526" i="3"/>
  <c r="M525" i="3"/>
  <c r="M524" i="3"/>
  <c r="M523" i="3"/>
  <c r="M522" i="3"/>
  <c r="M521" i="3"/>
  <c r="M520" i="3"/>
  <c r="M519" i="3"/>
  <c r="M518" i="3"/>
  <c r="M517" i="3"/>
  <c r="M516" i="3"/>
  <c r="M515" i="3"/>
  <c r="M514" i="3"/>
  <c r="M513" i="3"/>
  <c r="M512" i="3"/>
  <c r="M511" i="3"/>
  <c r="M510" i="3"/>
  <c r="M509" i="3"/>
  <c r="M508" i="3"/>
  <c r="M507" i="3"/>
  <c r="M506" i="3"/>
  <c r="M505" i="3"/>
  <c r="M504" i="3"/>
  <c r="M503" i="3"/>
  <c r="M502" i="3"/>
  <c r="M501" i="3"/>
  <c r="M500" i="3"/>
  <c r="M499" i="3"/>
  <c r="M498" i="3"/>
  <c r="M497" i="3"/>
  <c r="M496" i="3"/>
  <c r="M495" i="3"/>
  <c r="M494" i="3"/>
  <c r="M493" i="3"/>
  <c r="M492" i="3"/>
  <c r="M491" i="3"/>
  <c r="M490" i="3"/>
  <c r="M489" i="3"/>
  <c r="M488" i="3"/>
  <c r="M487" i="3"/>
  <c r="M486" i="3"/>
  <c r="M485" i="3"/>
  <c r="M484" i="3"/>
  <c r="M483" i="3"/>
  <c r="M482" i="3"/>
  <c r="M481" i="3"/>
  <c r="M480" i="3"/>
  <c r="M479" i="3"/>
  <c r="M478" i="3"/>
  <c r="M477" i="3"/>
  <c r="M476" i="3"/>
  <c r="M475" i="3"/>
  <c r="M474" i="3"/>
  <c r="M473" i="3"/>
  <c r="M472" i="3"/>
  <c r="M471" i="3"/>
  <c r="M470" i="3"/>
  <c r="M469" i="3"/>
  <c r="M468" i="3"/>
  <c r="M467" i="3"/>
  <c r="M466" i="3"/>
  <c r="M465" i="3"/>
  <c r="M464" i="3"/>
  <c r="M463" i="3"/>
  <c r="M462" i="3"/>
  <c r="M461" i="3"/>
  <c r="M460" i="3"/>
  <c r="M459" i="3"/>
  <c r="M458" i="3"/>
  <c r="M457" i="3"/>
  <c r="M456" i="3"/>
  <c r="M455" i="3"/>
  <c r="M454" i="3"/>
  <c r="M453" i="3"/>
  <c r="M452" i="3"/>
  <c r="M451" i="3"/>
  <c r="M450" i="3"/>
  <c r="M449" i="3"/>
  <c r="M448" i="3"/>
  <c r="M447" i="3"/>
  <c r="M446" i="3"/>
  <c r="M445" i="3"/>
  <c r="M444" i="3"/>
  <c r="M443" i="3"/>
  <c r="M442" i="3"/>
  <c r="M441" i="3"/>
  <c r="M440" i="3"/>
  <c r="M439" i="3"/>
  <c r="M438" i="3"/>
  <c r="M437" i="3"/>
  <c r="M436" i="3"/>
  <c r="M435" i="3"/>
  <c r="M434" i="3"/>
  <c r="M433" i="3"/>
  <c r="M432" i="3"/>
  <c r="M431" i="3"/>
  <c r="M430" i="3"/>
  <c r="M429" i="3"/>
  <c r="M428" i="3"/>
  <c r="M427" i="3"/>
  <c r="M426" i="3"/>
  <c r="M425" i="3"/>
  <c r="M424" i="3"/>
  <c r="M423" i="3"/>
  <c r="M422" i="3"/>
  <c r="M421" i="3"/>
  <c r="M420" i="3"/>
  <c r="M419" i="3"/>
  <c r="M418" i="3"/>
  <c r="M417" i="3"/>
  <c r="M416" i="3"/>
  <c r="M415" i="3"/>
  <c r="M414" i="3"/>
  <c r="M413" i="3"/>
  <c r="M412" i="3"/>
  <c r="M411" i="3"/>
  <c r="M410" i="3"/>
  <c r="M409" i="3"/>
  <c r="M408" i="3"/>
  <c r="M407" i="3"/>
  <c r="M406" i="3"/>
  <c r="M405" i="3"/>
  <c r="M404" i="3"/>
  <c r="M403" i="3"/>
  <c r="M402" i="3"/>
  <c r="M401" i="3"/>
  <c r="M400" i="3"/>
  <c r="M399" i="3"/>
  <c r="M398" i="3"/>
  <c r="M397" i="3"/>
  <c r="M396" i="3"/>
  <c r="M395" i="3"/>
  <c r="M394" i="3"/>
  <c r="M393" i="3"/>
  <c r="M392" i="3"/>
  <c r="M391" i="3"/>
  <c r="M390" i="3"/>
  <c r="M389" i="3"/>
  <c r="M388" i="3"/>
  <c r="M387" i="3"/>
  <c r="M386" i="3"/>
  <c r="M385" i="3"/>
  <c r="M384" i="3"/>
  <c r="M383" i="3"/>
  <c r="M382" i="3"/>
  <c r="M381" i="3"/>
  <c r="M380" i="3"/>
  <c r="M379" i="3"/>
  <c r="M378" i="3"/>
  <c r="M377" i="3"/>
  <c r="M376" i="3"/>
  <c r="M375" i="3"/>
  <c r="M374" i="3"/>
  <c r="M373" i="3"/>
  <c r="M372" i="3"/>
  <c r="M371" i="3"/>
  <c r="M370" i="3"/>
  <c r="M369" i="3"/>
  <c r="M368" i="3"/>
  <c r="M367" i="3"/>
  <c r="M366" i="3"/>
  <c r="M365" i="3"/>
  <c r="M364" i="3"/>
  <c r="M363" i="3"/>
  <c r="M362" i="3"/>
  <c r="M361" i="3"/>
  <c r="M360" i="3"/>
  <c r="M359" i="3"/>
  <c r="M358" i="3"/>
  <c r="M357" i="3"/>
  <c r="M356" i="3"/>
  <c r="M355" i="3"/>
  <c r="M354" i="3"/>
  <c r="M353" i="3"/>
  <c r="M352" i="3"/>
  <c r="M351" i="3"/>
  <c r="M350" i="3"/>
  <c r="M349" i="3"/>
  <c r="M348" i="3"/>
  <c r="M347" i="3"/>
  <c r="M346" i="3"/>
  <c r="M345" i="3"/>
  <c r="M344" i="3"/>
  <c r="M343" i="3"/>
  <c r="M342" i="3"/>
  <c r="M341" i="3"/>
  <c r="M340" i="3"/>
  <c r="M339" i="3"/>
  <c r="M338" i="3"/>
  <c r="M337" i="3"/>
  <c r="M336" i="3"/>
  <c r="M335" i="3"/>
  <c r="M334" i="3"/>
  <c r="M333" i="3"/>
  <c r="M332" i="3"/>
  <c r="M331" i="3"/>
  <c r="M330" i="3"/>
  <c r="M329" i="3"/>
  <c r="M328" i="3"/>
  <c r="M327" i="3"/>
  <c r="M326" i="3"/>
  <c r="M325" i="3"/>
  <c r="M324" i="3"/>
  <c r="M323" i="3"/>
  <c r="M322" i="3"/>
  <c r="M321" i="3"/>
  <c r="M320" i="3"/>
  <c r="M319" i="3"/>
  <c r="M318" i="3"/>
  <c r="M317" i="3"/>
  <c r="M316" i="3"/>
  <c r="M315" i="3"/>
  <c r="M314" i="3"/>
  <c r="M313" i="3"/>
  <c r="M312" i="3"/>
  <c r="M311" i="3"/>
  <c r="M310" i="3"/>
  <c r="M309" i="3"/>
  <c r="M308" i="3"/>
  <c r="M307" i="3"/>
  <c r="M306" i="3"/>
  <c r="M305" i="3"/>
  <c r="M304" i="3"/>
  <c r="M303" i="3"/>
  <c r="M302" i="3"/>
  <c r="M301" i="3"/>
  <c r="M300" i="3"/>
  <c r="M299" i="3"/>
  <c r="M298" i="3"/>
  <c r="M297" i="3"/>
  <c r="M296" i="3"/>
  <c r="M295" i="3"/>
  <c r="M294" i="3"/>
  <c r="M293" i="3"/>
  <c r="M292" i="3"/>
  <c r="M291" i="3"/>
  <c r="M290" i="3"/>
  <c r="M289" i="3"/>
  <c r="M288" i="3"/>
  <c r="M287" i="3"/>
  <c r="M286" i="3"/>
  <c r="M285" i="3"/>
  <c r="M284" i="3"/>
  <c r="M283" i="3"/>
  <c r="M282" i="3"/>
  <c r="M281" i="3"/>
  <c r="M280" i="3"/>
  <c r="M279" i="3"/>
  <c r="M278" i="3"/>
  <c r="M277" i="3"/>
  <c r="M276" i="3"/>
  <c r="M275" i="3"/>
  <c r="M274" i="3"/>
  <c r="M273" i="3"/>
  <c r="M272" i="3"/>
  <c r="M271" i="3"/>
  <c r="M270" i="3"/>
  <c r="M269" i="3"/>
  <c r="M268" i="3"/>
  <c r="M267" i="3"/>
  <c r="M266" i="3"/>
  <c r="M265" i="3"/>
  <c r="M264" i="3"/>
  <c r="M263" i="3"/>
  <c r="M262" i="3"/>
  <c r="M261" i="3"/>
  <c r="M260" i="3"/>
  <c r="M259" i="3"/>
  <c r="M258" i="3"/>
  <c r="M257" i="3"/>
  <c r="M256" i="3"/>
  <c r="M255" i="3"/>
  <c r="M254" i="3"/>
  <c r="M253" i="3"/>
  <c r="M252" i="3"/>
  <c r="M251" i="3"/>
  <c r="M250" i="3"/>
  <c r="M249" i="3"/>
  <c r="M248" i="3"/>
  <c r="M247" i="3"/>
  <c r="M246" i="3"/>
  <c r="M245" i="3"/>
  <c r="M244" i="3"/>
  <c r="M243" i="3"/>
  <c r="M242" i="3"/>
  <c r="M241" i="3"/>
  <c r="M240" i="3"/>
  <c r="M239" i="3"/>
  <c r="M238" i="3"/>
  <c r="M237" i="3"/>
  <c r="M236" i="3"/>
  <c r="M235" i="3"/>
  <c r="M234" i="3"/>
  <c r="M233" i="3"/>
  <c r="M232" i="3"/>
  <c r="M231" i="3"/>
  <c r="M230" i="3"/>
  <c r="M229" i="3"/>
  <c r="M228" i="3"/>
  <c r="M227" i="3"/>
  <c r="M226" i="3"/>
  <c r="M225" i="3"/>
  <c r="M224" i="3"/>
  <c r="M223" i="3"/>
  <c r="M222" i="3"/>
  <c r="M221" i="3"/>
  <c r="M220" i="3"/>
  <c r="M219" i="3"/>
  <c r="M218" i="3"/>
  <c r="M217" i="3"/>
  <c r="M216" i="3"/>
  <c r="M215" i="3"/>
  <c r="M214" i="3"/>
  <c r="M213" i="3"/>
  <c r="M212" i="3"/>
  <c r="M211" i="3"/>
  <c r="M210" i="3"/>
  <c r="M209" i="3"/>
  <c r="M208" i="3"/>
  <c r="M207" i="3"/>
  <c r="M206" i="3"/>
  <c r="M205" i="3"/>
  <c r="M204" i="3"/>
  <c r="M203" i="3"/>
  <c r="M202" i="3"/>
  <c r="M201" i="3"/>
  <c r="M200" i="3"/>
  <c r="M199" i="3"/>
  <c r="M198" i="3"/>
  <c r="M197" i="3"/>
  <c r="M196" i="3"/>
  <c r="M195" i="3"/>
  <c r="M194" i="3"/>
  <c r="M193" i="3"/>
  <c r="M192" i="3"/>
  <c r="M191" i="3"/>
  <c r="M190" i="3"/>
  <c r="M189" i="3"/>
  <c r="M188" i="3"/>
  <c r="M187" i="3"/>
  <c r="M186" i="3"/>
  <c r="M185" i="3"/>
  <c r="M184" i="3"/>
  <c r="M183" i="3"/>
  <c r="M182" i="3"/>
  <c r="M181" i="3"/>
  <c r="M180" i="3"/>
  <c r="M179" i="3"/>
  <c r="M178" i="3"/>
  <c r="M177" i="3"/>
  <c r="M176" i="3"/>
  <c r="M175" i="3"/>
  <c r="M174" i="3"/>
  <c r="M173" i="3"/>
  <c r="M172" i="3"/>
  <c r="M171" i="3"/>
  <c r="M170" i="3"/>
  <c r="M169" i="3"/>
  <c r="M168" i="3"/>
  <c r="M167" i="3"/>
  <c r="M166" i="3"/>
  <c r="M165" i="3"/>
  <c r="M164" i="3"/>
  <c r="M163" i="3"/>
  <c r="M161" i="3"/>
  <c r="M160" i="3"/>
  <c r="M159" i="3"/>
  <c r="M158" i="3"/>
  <c r="M157" i="3"/>
  <c r="M156" i="3"/>
  <c r="M155" i="3"/>
  <c r="M154" i="3"/>
  <c r="M153" i="3"/>
  <c r="M152" i="3"/>
  <c r="M151" i="3"/>
  <c r="M150" i="3"/>
  <c r="M149" i="3"/>
  <c r="M148" i="3"/>
  <c r="M147" i="3"/>
  <c r="M146" i="3"/>
  <c r="M145" i="3"/>
  <c r="M144" i="3"/>
  <c r="M143" i="3"/>
  <c r="M142" i="3"/>
  <c r="M141" i="3"/>
  <c r="M140" i="3"/>
  <c r="M139" i="3"/>
  <c r="M138" i="3"/>
  <c r="M137" i="3"/>
  <c r="M136" i="3"/>
  <c r="M135" i="3"/>
  <c r="M134" i="3"/>
  <c r="M133" i="3"/>
  <c r="M132" i="3"/>
  <c r="M131" i="3"/>
  <c r="M130" i="3"/>
  <c r="M129" i="3"/>
  <c r="M128" i="3"/>
  <c r="M127" i="3"/>
  <c r="M126" i="3"/>
  <c r="M125" i="3"/>
  <c r="M124" i="3"/>
  <c r="M123" i="3"/>
  <c r="M122" i="3"/>
  <c r="M121" i="3"/>
  <c r="M120" i="3"/>
  <c r="M119" i="3"/>
  <c r="M118" i="3"/>
  <c r="M117" i="3"/>
  <c r="M116" i="3"/>
  <c r="M115" i="3"/>
  <c r="M114" i="3"/>
  <c r="M113" i="3"/>
  <c r="M112" i="3"/>
  <c r="M111" i="3"/>
  <c r="M110" i="3"/>
  <c r="M109" i="3"/>
  <c r="M108" i="3"/>
  <c r="M107" i="3"/>
  <c r="M106" i="3"/>
  <c r="M105" i="3"/>
  <c r="M104" i="3"/>
  <c r="M103" i="3"/>
  <c r="M102" i="3"/>
  <c r="M101" i="3"/>
  <c r="M100" i="3"/>
  <c r="M99" i="3"/>
  <c r="M98" i="3"/>
  <c r="M97" i="3"/>
  <c r="M96" i="3"/>
  <c r="M95" i="3"/>
  <c r="M94" i="3"/>
  <c r="M93" i="3"/>
  <c r="M92" i="3"/>
  <c r="M91" i="3"/>
  <c r="M90" i="3"/>
  <c r="M89" i="3"/>
  <c r="M88" i="3"/>
  <c r="M87" i="3"/>
  <c r="M86" i="3"/>
  <c r="M85" i="3"/>
  <c r="M84" i="3"/>
  <c r="M83" i="3"/>
  <c r="M82" i="3"/>
  <c r="M81" i="3"/>
  <c r="M80" i="3"/>
  <c r="M79" i="3"/>
  <c r="M78" i="3"/>
  <c r="M77" i="3"/>
  <c r="M76" i="3"/>
  <c r="M75" i="3"/>
  <c r="M74" i="3"/>
  <c r="M73" i="3"/>
  <c r="M72" i="3"/>
  <c r="M71" i="3"/>
  <c r="M70" i="3"/>
  <c r="M69" i="3"/>
  <c r="M68" i="3"/>
  <c r="M67" i="3"/>
  <c r="M66" i="3"/>
  <c r="M64" i="3"/>
  <c r="M63" i="3"/>
  <c r="M62" i="3"/>
  <c r="M61" i="3"/>
  <c r="M60" i="3"/>
  <c r="M59" i="3"/>
  <c r="M58" i="3"/>
  <c r="M57" i="3"/>
  <c r="M56" i="3"/>
  <c r="M55" i="3"/>
  <c r="M54" i="3"/>
  <c r="M53" i="3"/>
  <c r="M52" i="3"/>
  <c r="M51" i="3"/>
  <c r="M50" i="3"/>
  <c r="M49" i="3"/>
  <c r="M48" i="3"/>
  <c r="M47" i="3"/>
  <c r="M46" i="3"/>
  <c r="M45" i="3"/>
  <c r="M44" i="3"/>
  <c r="M43" i="3"/>
  <c r="M42" i="3"/>
  <c r="M41" i="3"/>
  <c r="M40" i="3"/>
  <c r="M39" i="3"/>
  <c r="M38" i="3"/>
  <c r="M37" i="3"/>
  <c r="M36" i="3"/>
  <c r="M35" i="3"/>
  <c r="M34" i="3"/>
  <c r="M33" i="3"/>
  <c r="M32" i="3"/>
  <c r="M31" i="3"/>
  <c r="M30" i="3"/>
  <c r="M29" i="3"/>
  <c r="M28" i="3"/>
  <c r="M27" i="3"/>
  <c r="M26" i="3"/>
  <c r="M25" i="3"/>
  <c r="M24" i="3"/>
  <c r="M23" i="3"/>
  <c r="M22" i="3"/>
  <c r="M21" i="3"/>
  <c r="M20" i="3"/>
  <c r="M19" i="3"/>
  <c r="M18" i="3"/>
  <c r="M17" i="3"/>
  <c r="M16" i="3"/>
  <c r="M15" i="3"/>
  <c r="M14" i="3"/>
  <c r="M13" i="3"/>
  <c r="M12" i="3"/>
  <c r="M11" i="3"/>
  <c r="M10" i="3"/>
  <c r="M9" i="3"/>
  <c r="M8" i="3"/>
  <c r="O547" i="3" l="1"/>
  <c r="N547" i="3"/>
  <c r="L547" i="3"/>
  <c r="K547" i="3"/>
  <c r="J547" i="3"/>
  <c r="I547" i="3"/>
  <c r="H547" i="3"/>
  <c r="G547" i="3"/>
  <c r="F547" i="3"/>
  <c r="E547" i="3"/>
  <c r="D547" i="3"/>
  <c r="C547" i="3"/>
  <c r="M547" i="3" l="1"/>
</calcChain>
</file>

<file path=xl/sharedStrings.xml><?xml version="1.0" encoding="utf-8"?>
<sst xmlns="http://schemas.openxmlformats.org/spreadsheetml/2006/main" count="1052" uniqueCount="545">
  <si>
    <t>Adelanto</t>
  </si>
  <si>
    <t>Agoura Hills</t>
  </si>
  <si>
    <t>Alameda</t>
  </si>
  <si>
    <t>Albany</t>
  </si>
  <si>
    <t>Alhambra</t>
  </si>
  <si>
    <t>Aliso Viejo</t>
  </si>
  <si>
    <t>Alturas</t>
  </si>
  <si>
    <t>Amador</t>
  </si>
  <si>
    <t>American Canyon</t>
  </si>
  <si>
    <t>Anaheim</t>
  </si>
  <si>
    <t>Anderson</t>
  </si>
  <si>
    <t>Antioch</t>
  </si>
  <si>
    <t>Apple Valley</t>
  </si>
  <si>
    <t>Arcadia</t>
  </si>
  <si>
    <t>Arcata</t>
  </si>
  <si>
    <t>Arroyo Grande</t>
  </si>
  <si>
    <t>Artesia</t>
  </si>
  <si>
    <t>Arvin</t>
  </si>
  <si>
    <t>Atascadero</t>
  </si>
  <si>
    <t>Atherton</t>
  </si>
  <si>
    <t>Atwater</t>
  </si>
  <si>
    <t>Auburn</t>
  </si>
  <si>
    <t>Avalon</t>
  </si>
  <si>
    <t>Azusa</t>
  </si>
  <si>
    <t>Bakersfield</t>
  </si>
  <si>
    <t>Baldwin Park</t>
  </si>
  <si>
    <t>Banning</t>
  </si>
  <si>
    <t>Barstow</t>
  </si>
  <si>
    <t>Beaumont</t>
  </si>
  <si>
    <t>Bell</t>
  </si>
  <si>
    <t>Bell Gardens</t>
  </si>
  <si>
    <t>Bellflower</t>
  </si>
  <si>
    <t>Belmont</t>
  </si>
  <si>
    <t>Belvedere</t>
  </si>
  <si>
    <t>Benicia</t>
  </si>
  <si>
    <t>Berkeley</t>
  </si>
  <si>
    <t>Beverly Hills</t>
  </si>
  <si>
    <t>Big Bear Lake</t>
  </si>
  <si>
    <t>Biggs</t>
  </si>
  <si>
    <t>Bishop</t>
  </si>
  <si>
    <t>Blue Lake</t>
  </si>
  <si>
    <t>Blythe</t>
  </si>
  <si>
    <t>Bradbury</t>
  </si>
  <si>
    <t>Brawley</t>
  </si>
  <si>
    <t>Brea</t>
  </si>
  <si>
    <t>Brentwood</t>
  </si>
  <si>
    <t>Brisbane</t>
  </si>
  <si>
    <t>Buellton</t>
  </si>
  <si>
    <t>Buena Park</t>
  </si>
  <si>
    <t>Burbank</t>
  </si>
  <si>
    <t>Burlingame</t>
  </si>
  <si>
    <t>Calabasas</t>
  </si>
  <si>
    <t>Calexico</t>
  </si>
  <si>
    <t>Calimesa</t>
  </si>
  <si>
    <t>Calistoga</t>
  </si>
  <si>
    <t>Camarillo</t>
  </si>
  <si>
    <t>Campbell</t>
  </si>
  <si>
    <t>Canyon Lake</t>
  </si>
  <si>
    <t>Capitola</t>
  </si>
  <si>
    <t>Carlsbad</t>
  </si>
  <si>
    <t>Carpinteria</t>
  </si>
  <si>
    <t>Carson</t>
  </si>
  <si>
    <t>Ceres</t>
  </si>
  <si>
    <t>Cerritos</t>
  </si>
  <si>
    <t>Chico</t>
  </si>
  <si>
    <t>Chino</t>
  </si>
  <si>
    <t>Chino Hills</t>
  </si>
  <si>
    <t>Chowchilla</t>
  </si>
  <si>
    <t>Chula Vista</t>
  </si>
  <si>
    <t>Citrus Heights</t>
  </si>
  <si>
    <t>Claremont</t>
  </si>
  <si>
    <t>Clayton</t>
  </si>
  <si>
    <t>Clearlake</t>
  </si>
  <si>
    <t>Cloverdale</t>
  </si>
  <si>
    <t>Clovis</t>
  </si>
  <si>
    <t>Coalinga</t>
  </si>
  <si>
    <t>Colfax</t>
  </si>
  <si>
    <t>Colma</t>
  </si>
  <si>
    <t>Colton</t>
  </si>
  <si>
    <t>Colusa</t>
  </si>
  <si>
    <t>Commerce</t>
  </si>
  <si>
    <t>Compton</t>
  </si>
  <si>
    <t>Concord</t>
  </si>
  <si>
    <t>Corcoran</t>
  </si>
  <si>
    <t>Corning</t>
  </si>
  <si>
    <t>Corona</t>
  </si>
  <si>
    <t>Coronado</t>
  </si>
  <si>
    <t>Corte Madera</t>
  </si>
  <si>
    <t>Costa Mesa</t>
  </si>
  <si>
    <t>Cotati</t>
  </si>
  <si>
    <t>Covina</t>
  </si>
  <si>
    <t>Cudahy</t>
  </si>
  <si>
    <t>Cupertino</t>
  </si>
  <si>
    <t>Cypress</t>
  </si>
  <si>
    <t>Dana Point</t>
  </si>
  <si>
    <t>Danville</t>
  </si>
  <si>
    <t>Davis</t>
  </si>
  <si>
    <t>Del Mar</t>
  </si>
  <si>
    <t>Del Rey Oaks</t>
  </si>
  <si>
    <t>Delano</t>
  </si>
  <si>
    <t>Desert Hot Springs</t>
  </si>
  <si>
    <t>Diamond Bar</t>
  </si>
  <si>
    <t>Dinuba</t>
  </si>
  <si>
    <t>Dixon</t>
  </si>
  <si>
    <t>Dos Palos</t>
  </si>
  <si>
    <t>Downey</t>
  </si>
  <si>
    <t>Duarte</t>
  </si>
  <si>
    <t>Dublin</t>
  </si>
  <si>
    <t>Dunsmuir</t>
  </si>
  <si>
    <t>East Palo Alto</t>
  </si>
  <si>
    <t>Eastvale</t>
  </si>
  <si>
    <t>El Cajon</t>
  </si>
  <si>
    <t>El Centro</t>
  </si>
  <si>
    <t>El Cerrito</t>
  </si>
  <si>
    <t>El Monte</t>
  </si>
  <si>
    <t>El Paso De Robles</t>
  </si>
  <si>
    <t>El Segundo</t>
  </si>
  <si>
    <t>Elk Grove</t>
  </si>
  <si>
    <t>Emeryville</t>
  </si>
  <si>
    <t>Encinitas</t>
  </si>
  <si>
    <t>Escalon</t>
  </si>
  <si>
    <t>Escondido</t>
  </si>
  <si>
    <t>Etna</t>
  </si>
  <si>
    <t>Eureka</t>
  </si>
  <si>
    <t>Exeter</t>
  </si>
  <si>
    <t>Fairfax</t>
  </si>
  <si>
    <t>Fairfield</t>
  </si>
  <si>
    <t>Farmersville</t>
  </si>
  <si>
    <t>Ferndale</t>
  </si>
  <si>
    <t>Fillmore</t>
  </si>
  <si>
    <t>Firebaugh</t>
  </si>
  <si>
    <t>Folsom</t>
  </si>
  <si>
    <t>Fontana</t>
  </si>
  <si>
    <t>Fort Bragg</t>
  </si>
  <si>
    <t>Fort Jones</t>
  </si>
  <si>
    <t>Fortuna</t>
  </si>
  <si>
    <t>Fountain Valley</t>
  </si>
  <si>
    <t>Fowler</t>
  </si>
  <si>
    <t>Fremont</t>
  </si>
  <si>
    <t>Fresno</t>
  </si>
  <si>
    <t>Fullerton</t>
  </si>
  <si>
    <t>Galt</t>
  </si>
  <si>
    <t>Garden Grove</t>
  </si>
  <si>
    <t>Gardena</t>
  </si>
  <si>
    <t>Gilroy</t>
  </si>
  <si>
    <t>Glendale</t>
  </si>
  <si>
    <t>Glendora</t>
  </si>
  <si>
    <t>Goleta</t>
  </si>
  <si>
    <t>Gonzales</t>
  </si>
  <si>
    <t>Grand Terrace</t>
  </si>
  <si>
    <t>Grass Valley</t>
  </si>
  <si>
    <t>Greenfield</t>
  </si>
  <si>
    <t>Gridley</t>
  </si>
  <si>
    <t>Grover Beach</t>
  </si>
  <si>
    <t>Guadalupe</t>
  </si>
  <si>
    <t>Gustine</t>
  </si>
  <si>
    <t>Half Moon Bay</t>
  </si>
  <si>
    <t>Hanford</t>
  </si>
  <si>
    <t>Hawaiian Gardens</t>
  </si>
  <si>
    <t>Hawthorne</t>
  </si>
  <si>
    <t>Hayward</t>
  </si>
  <si>
    <t>Healdsburg</t>
  </si>
  <si>
    <t>Hemet</t>
  </si>
  <si>
    <t>Hercules</t>
  </si>
  <si>
    <t>Hermosa Beach</t>
  </si>
  <si>
    <t>Hesperia</t>
  </si>
  <si>
    <t>Hidden Hills</t>
  </si>
  <si>
    <t>Highland</t>
  </si>
  <si>
    <t>Hillsborough</t>
  </si>
  <si>
    <t>Hollister</t>
  </si>
  <si>
    <t>Holtville</t>
  </si>
  <si>
    <t>Hughson</t>
  </si>
  <si>
    <t>Huntington Beach</t>
  </si>
  <si>
    <t>Huntington Park</t>
  </si>
  <si>
    <t>Huron</t>
  </si>
  <si>
    <t>Imperial</t>
  </si>
  <si>
    <t>Imperial Beach</t>
  </si>
  <si>
    <t>Indian Wells</t>
  </si>
  <si>
    <t>Indio</t>
  </si>
  <si>
    <t>Industry</t>
  </si>
  <si>
    <t>Ione</t>
  </si>
  <si>
    <t>Irvine</t>
  </si>
  <si>
    <t>Irwindale</t>
  </si>
  <si>
    <t>Isleton</t>
  </si>
  <si>
    <t>Jackson</t>
  </si>
  <si>
    <t>Kerman</t>
  </si>
  <si>
    <t>Kingsburg</t>
  </si>
  <si>
    <t>La Canada Flintridge</t>
  </si>
  <si>
    <t>La Habra</t>
  </si>
  <si>
    <t>La Habra Heights</t>
  </si>
  <si>
    <t>La Mesa</t>
  </si>
  <si>
    <t>La Mirada</t>
  </si>
  <si>
    <t>La Palma</t>
  </si>
  <si>
    <t>La Puente</t>
  </si>
  <si>
    <t>La Quinta</t>
  </si>
  <si>
    <t>La Verne</t>
  </si>
  <si>
    <t>Lafayette</t>
  </si>
  <si>
    <t>Laguna Beach</t>
  </si>
  <si>
    <t>Laguna Hills</t>
  </si>
  <si>
    <t>Laguna Niguel</t>
  </si>
  <si>
    <t>Laguna Woods</t>
  </si>
  <si>
    <t>Lake Elsinore</t>
  </si>
  <si>
    <t>Lake Forest</t>
  </si>
  <si>
    <t>Lakeport</t>
  </si>
  <si>
    <t>Lakewood</t>
  </si>
  <si>
    <t>Lancaster</t>
  </si>
  <si>
    <t>Larkspur</t>
  </si>
  <si>
    <t>Lathrop</t>
  </si>
  <si>
    <t>Lawndale</t>
  </si>
  <si>
    <t>Lemon Grove</t>
  </si>
  <si>
    <t>Lemoore</t>
  </si>
  <si>
    <t>Lincoln</t>
  </si>
  <si>
    <t>Lindsay</t>
  </si>
  <si>
    <t>Live Oak</t>
  </si>
  <si>
    <t>Livermore</t>
  </si>
  <si>
    <t>Livingston</t>
  </si>
  <si>
    <t>Lodi</t>
  </si>
  <si>
    <t>Loma Linda</t>
  </si>
  <si>
    <t>Lomita</t>
  </si>
  <si>
    <t>Lompoc</t>
  </si>
  <si>
    <t>Long Beach</t>
  </si>
  <si>
    <t>Loomis</t>
  </si>
  <si>
    <t>Los Alamitos</t>
  </si>
  <si>
    <t>Los Altos</t>
  </si>
  <si>
    <t>Los Altos Hills</t>
  </si>
  <si>
    <t>Los Banos</t>
  </si>
  <si>
    <t>Los Gatos</t>
  </si>
  <si>
    <t>Loyalton</t>
  </si>
  <si>
    <t>Lynwood</t>
  </si>
  <si>
    <t>Madera</t>
  </si>
  <si>
    <t>Malibu</t>
  </si>
  <si>
    <t>Mammoth Lakes</t>
  </si>
  <si>
    <t>Manhattan Beach</t>
  </si>
  <si>
    <t>Manteca</t>
  </si>
  <si>
    <t>Maricopa</t>
  </si>
  <si>
    <t>Marina</t>
  </si>
  <si>
    <t>Martinez</t>
  </si>
  <si>
    <t>Marysville</t>
  </si>
  <si>
    <t>McFarland</t>
  </si>
  <si>
    <t>Mendota</t>
  </si>
  <si>
    <t>Menifee</t>
  </si>
  <si>
    <t>Menlo Park</t>
  </si>
  <si>
    <t>Merced</t>
  </si>
  <si>
    <t>Mill Valley</t>
  </si>
  <si>
    <t>Millbrae</t>
  </si>
  <si>
    <t>Milpitas</t>
  </si>
  <si>
    <t>Mission Viejo</t>
  </si>
  <si>
    <t>Modesto</t>
  </si>
  <si>
    <t>Monrovia</t>
  </si>
  <si>
    <t>Montague</t>
  </si>
  <si>
    <t>Montclair</t>
  </si>
  <si>
    <t>Monte Sereno</t>
  </si>
  <si>
    <t>Montebello</t>
  </si>
  <si>
    <t>Monterey</t>
  </si>
  <si>
    <t>Monterey Park</t>
  </si>
  <si>
    <t>Moorpark</t>
  </si>
  <si>
    <t>Moraga</t>
  </si>
  <si>
    <t>Moreno Valley</t>
  </si>
  <si>
    <t>Morgan Hill</t>
  </si>
  <si>
    <t>Morro Bay</t>
  </si>
  <si>
    <t>Mountain View</t>
  </si>
  <si>
    <t>Mount Shasta</t>
  </si>
  <si>
    <t>Murrieta</t>
  </si>
  <si>
    <t>Napa</t>
  </si>
  <si>
    <t>Needles</t>
  </si>
  <si>
    <t>Nevada</t>
  </si>
  <si>
    <t>Newark</t>
  </si>
  <si>
    <t>Newman</t>
  </si>
  <si>
    <t>Newport Beach</t>
  </si>
  <si>
    <t>Norco</t>
  </si>
  <si>
    <t>Norwalk</t>
  </si>
  <si>
    <t>Novato</t>
  </si>
  <si>
    <t>Oakdale</t>
  </si>
  <si>
    <t>Oakley</t>
  </si>
  <si>
    <t>Oceanside</t>
  </si>
  <si>
    <t>Ojai</t>
  </si>
  <si>
    <t>Ontario</t>
  </si>
  <si>
    <t>Orange</t>
  </si>
  <si>
    <t>Orange Cove</t>
  </si>
  <si>
    <t>Orinda</t>
  </si>
  <si>
    <t>Orland</t>
  </si>
  <si>
    <t>Oroville</t>
  </si>
  <si>
    <t>Oxnard</t>
  </si>
  <si>
    <t>Pacific Grove</t>
  </si>
  <si>
    <t>Pacifica</t>
  </si>
  <si>
    <t>Palm Desert</t>
  </si>
  <si>
    <t>Palm Springs</t>
  </si>
  <si>
    <t>Palmdale</t>
  </si>
  <si>
    <t>Palo Alto</t>
  </si>
  <si>
    <t>Palos Verdes Estates</t>
  </si>
  <si>
    <t>Paradise</t>
  </si>
  <si>
    <t>Paramount</t>
  </si>
  <si>
    <t>Parlier</t>
  </si>
  <si>
    <t>Pasadena</t>
  </si>
  <si>
    <t>Patterson</t>
  </si>
  <si>
    <t>Perris</t>
  </si>
  <si>
    <t>Petaluma</t>
  </si>
  <si>
    <t>Pico Rivera</t>
  </si>
  <si>
    <t>Piedmont</t>
  </si>
  <si>
    <t>Pinole</t>
  </si>
  <si>
    <t>Pismo Beach</t>
  </si>
  <si>
    <t>Pittsburg</t>
  </si>
  <si>
    <t>Placentia</t>
  </si>
  <si>
    <t>Placerville</t>
  </si>
  <si>
    <t>Pleasant Hill</t>
  </si>
  <si>
    <t>Pleasanton</t>
  </si>
  <si>
    <t>Plymouth</t>
  </si>
  <si>
    <t>Point Arena</t>
  </si>
  <si>
    <t>Pomona</t>
  </si>
  <si>
    <t>Port Hueneme</t>
  </si>
  <si>
    <t>Porterville</t>
  </si>
  <si>
    <t>Portola</t>
  </si>
  <si>
    <t>Poway</t>
  </si>
  <si>
    <t>Rancho Cordova</t>
  </si>
  <si>
    <t>Rancho Cucamonga</t>
  </si>
  <si>
    <t>Rancho Mirage</t>
  </si>
  <si>
    <t>Rancho Palos Verdes</t>
  </si>
  <si>
    <t>Rancho Santa Margarita</t>
  </si>
  <si>
    <t>Red Bluff</t>
  </si>
  <si>
    <t>Redding</t>
  </si>
  <si>
    <t>Redlands</t>
  </si>
  <si>
    <t>Redondo Beach</t>
  </si>
  <si>
    <t>Reedley</t>
  </si>
  <si>
    <t>Rialto</t>
  </si>
  <si>
    <t>Richmond</t>
  </si>
  <si>
    <t>Ridgecrest</t>
  </si>
  <si>
    <t>Rio Dell</t>
  </si>
  <si>
    <t>Rio Vista</t>
  </si>
  <si>
    <t>Ripon</t>
  </si>
  <si>
    <t>Riverbank</t>
  </si>
  <si>
    <t>Riverside</t>
  </si>
  <si>
    <t>Rocklin</t>
  </si>
  <si>
    <t>Rohnert Park</t>
  </si>
  <si>
    <t>Rolling Hills Estates</t>
  </si>
  <si>
    <t>Rosemead</t>
  </si>
  <si>
    <t>Roseville</t>
  </si>
  <si>
    <t>Ross</t>
  </si>
  <si>
    <t>Sacramento</t>
  </si>
  <si>
    <t>Salinas</t>
  </si>
  <si>
    <t>San Anselmo</t>
  </si>
  <si>
    <t>San Bernardino</t>
  </si>
  <si>
    <t>San Bruno</t>
  </si>
  <si>
    <t>San Buenaventura</t>
  </si>
  <si>
    <t>San Carlos</t>
  </si>
  <si>
    <t>San Clemente</t>
  </si>
  <si>
    <t>San Diego</t>
  </si>
  <si>
    <t>San Dimas</t>
  </si>
  <si>
    <t>San Fernando</t>
  </si>
  <si>
    <t>San Francisco</t>
  </si>
  <si>
    <t>San Gabriel</t>
  </si>
  <si>
    <t>San Jacinto</t>
  </si>
  <si>
    <t>San Joaquin</t>
  </si>
  <si>
    <t>San Jose</t>
  </si>
  <si>
    <t>San Juan Bautista</t>
  </si>
  <si>
    <t>San Juan Capistrano</t>
  </si>
  <si>
    <t>San Leandro</t>
  </si>
  <si>
    <t>San Luis Obispo</t>
  </si>
  <si>
    <t>San Marcos</t>
  </si>
  <si>
    <t>San Marino</t>
  </si>
  <si>
    <t>San Mateo</t>
  </si>
  <si>
    <t>San Pablo</t>
  </si>
  <si>
    <t>San Rafael</t>
  </si>
  <si>
    <t>San Ramon</t>
  </si>
  <si>
    <t>Sanger</t>
  </si>
  <si>
    <t>Santa Ana</t>
  </si>
  <si>
    <t>Santa Barbara</t>
  </si>
  <si>
    <t>Santa Clara</t>
  </si>
  <si>
    <t>Santa Clarita</t>
  </si>
  <si>
    <t>Santa Cruz</t>
  </si>
  <si>
    <t>Santa Fe Springs</t>
  </si>
  <si>
    <t>Santa Maria</t>
  </si>
  <si>
    <t>Santa Monica</t>
  </si>
  <si>
    <t>Santa Paula</t>
  </si>
  <si>
    <t>Santa Rosa</t>
  </si>
  <si>
    <t>Santee</t>
  </si>
  <si>
    <t>Saratoga</t>
  </si>
  <si>
    <t>Sausalito</t>
  </si>
  <si>
    <t>Scotts Valley</t>
  </si>
  <si>
    <t>Seal Beach</t>
  </si>
  <si>
    <t>Seaside</t>
  </si>
  <si>
    <t>Sebastopol</t>
  </si>
  <si>
    <t>Selma</t>
  </si>
  <si>
    <t>Shafter</t>
  </si>
  <si>
    <t>Shasta Lake</t>
  </si>
  <si>
    <t>Sierra Madre</t>
  </si>
  <si>
    <t>Signal Hill</t>
  </si>
  <si>
    <t>Simi Valley</t>
  </si>
  <si>
    <t>Solana Beach</t>
  </si>
  <si>
    <t>Soledad</t>
  </si>
  <si>
    <t>Solvang</t>
  </si>
  <si>
    <t>Sonoma</t>
  </si>
  <si>
    <t>Sonora</t>
  </si>
  <si>
    <t>South El Monte</t>
  </si>
  <si>
    <t>South Gate</t>
  </si>
  <si>
    <t>South Pasadena</t>
  </si>
  <si>
    <t>South San Francisco</t>
  </si>
  <si>
    <t>Stanton</t>
  </si>
  <si>
    <t>Stockton</t>
  </si>
  <si>
    <t>Sunnyvale</t>
  </si>
  <si>
    <t>Susanville</t>
  </si>
  <si>
    <t>Sutter Creek</t>
  </si>
  <si>
    <t>Taft</t>
  </si>
  <si>
    <t>Tehachapi</t>
  </si>
  <si>
    <t>Tehama</t>
  </si>
  <si>
    <t>Temecula</t>
  </si>
  <si>
    <t>Thousand Oaks</t>
  </si>
  <si>
    <t>Tiburon</t>
  </si>
  <si>
    <t>Torrance</t>
  </si>
  <si>
    <t>Tracy</t>
  </si>
  <si>
    <t>Trinidad</t>
  </si>
  <si>
    <t>Tulare</t>
  </si>
  <si>
    <t>Tulelake</t>
  </si>
  <si>
    <t>Turlock</t>
  </si>
  <si>
    <t>Tustin</t>
  </si>
  <si>
    <t>Twentynine Palms</t>
  </si>
  <si>
    <t>Ukiah</t>
  </si>
  <si>
    <t>Upland</t>
  </si>
  <si>
    <t>Vacaville</t>
  </si>
  <si>
    <t>Vallejo</t>
  </si>
  <si>
    <t>Vernon</t>
  </si>
  <si>
    <t>Victorville</t>
  </si>
  <si>
    <t>Villa Park</t>
  </si>
  <si>
    <t>Visalia</t>
  </si>
  <si>
    <t>Vista</t>
  </si>
  <si>
    <t>Walnut</t>
  </si>
  <si>
    <t>Walnut Creek</t>
  </si>
  <si>
    <t>Wasco</t>
  </si>
  <si>
    <t>Waterford</t>
  </si>
  <si>
    <t>Watsonville</t>
  </si>
  <si>
    <t>Weed</t>
  </si>
  <si>
    <t>West Covina</t>
  </si>
  <si>
    <t>West Hollywood</t>
  </si>
  <si>
    <t>West Sacramento</t>
  </si>
  <si>
    <t>Westlake Village</t>
  </si>
  <si>
    <t>Westminster</t>
  </si>
  <si>
    <t>Westmorland</t>
  </si>
  <si>
    <t>Wheatland</t>
  </si>
  <si>
    <t>Whittier</t>
  </si>
  <si>
    <t>Wildomar</t>
  </si>
  <si>
    <t>Williams</t>
  </si>
  <si>
    <t>Willits</t>
  </si>
  <si>
    <t>Willows</t>
  </si>
  <si>
    <t>Winters</t>
  </si>
  <si>
    <t>Woodlake</t>
  </si>
  <si>
    <t>Woodland</t>
  </si>
  <si>
    <t>Woodside</t>
  </si>
  <si>
    <t>Yorba Linda</t>
  </si>
  <si>
    <t>Yountville</t>
  </si>
  <si>
    <t>Yreka</t>
  </si>
  <si>
    <t>Yuba</t>
  </si>
  <si>
    <t>Yucaipa</t>
  </si>
  <si>
    <t>Windsor</t>
  </si>
  <si>
    <t>Yucca Valley</t>
  </si>
  <si>
    <t>Highway User Tax Account (HUTA) ● Federal Forest Reserve (FFR)</t>
  </si>
  <si>
    <t xml:space="preserve">City SB1 RMRA payments: </t>
  </si>
  <si>
    <t>City RMRA</t>
  </si>
  <si>
    <t xml:space="preserve">County SB1 RMRA payments: </t>
  </si>
  <si>
    <t>County RMRA</t>
  </si>
  <si>
    <t>Remittance information from the SB1-Road Maintenance and Rehabilitation Account is available on the links above.</t>
  </si>
  <si>
    <t>These amounts should be reported on Schedule 1a ‐ Revenues ‐ State and Federal Sources, of the State Controller's Office's (SCO) Annual Streets Report or Annual Road Report.</t>
  </si>
  <si>
    <t>County</t>
  </si>
  <si>
    <t>City/Town</t>
  </si>
  <si>
    <t>§2103</t>
  </si>
  <si>
    <t>§2104a</t>
  </si>
  <si>
    <t>§2104b</t>
  </si>
  <si>
    <t>§2104c</t>
  </si>
  <si>
    <t>§2104 d+e+f</t>
  </si>
  <si>
    <t>§2105</t>
  </si>
  <si>
    <t>§2106</t>
  </si>
  <si>
    <t>§2107.5</t>
  </si>
  <si>
    <t>Total HUTA Apportionments</t>
  </si>
  <si>
    <t>Federal Forest Reserve</t>
  </si>
  <si>
    <t>HUTA 
withheld</t>
  </si>
  <si>
    <t>Oakland</t>
  </si>
  <si>
    <t>Union City</t>
  </si>
  <si>
    <t>Alpine</t>
  </si>
  <si>
    <t>Butte</t>
  </si>
  <si>
    <t>Calaveras</t>
  </si>
  <si>
    <t>Angels Camp</t>
  </si>
  <si>
    <t>Contra Costa</t>
  </si>
  <si>
    <t>Del Norte</t>
  </si>
  <si>
    <t>Crescent City</t>
  </si>
  <si>
    <t>El Dorado</t>
  </si>
  <si>
    <t>Glenn</t>
  </si>
  <si>
    <t>Humboldt</t>
  </si>
  <si>
    <t>Inyo</t>
  </si>
  <si>
    <t>Kern</t>
  </si>
  <si>
    <t>California City</t>
  </si>
  <si>
    <t>Kings</t>
  </si>
  <si>
    <t>Lake</t>
  </si>
  <si>
    <t>Lassen</t>
  </si>
  <si>
    <t>Los Angeles</t>
  </si>
  <si>
    <t>Culver City</t>
  </si>
  <si>
    <t>Maywood</t>
  </si>
  <si>
    <t>Temple City</t>
  </si>
  <si>
    <t>Marin</t>
  </si>
  <si>
    <t>Mariposa</t>
  </si>
  <si>
    <t>Mendocino</t>
  </si>
  <si>
    <t>Modoc</t>
  </si>
  <si>
    <t>Mono</t>
  </si>
  <si>
    <t>Carmel-by-the-Sea</t>
  </si>
  <si>
    <t>King City</t>
  </si>
  <si>
    <t>Sand City</t>
  </si>
  <si>
    <t>St. Helena</t>
  </si>
  <si>
    <t>Nevada City</t>
  </si>
  <si>
    <t>Truckee</t>
  </si>
  <si>
    <t>Placer</t>
  </si>
  <si>
    <t>Plumas</t>
  </si>
  <si>
    <t>Cathedral City</t>
  </si>
  <si>
    <t>Coachella</t>
  </si>
  <si>
    <t>Jurupa Valley</t>
  </si>
  <si>
    <t>San Benito</t>
  </si>
  <si>
    <t>National City</t>
  </si>
  <si>
    <t>Daly City</t>
  </si>
  <si>
    <t>Foster City</t>
  </si>
  <si>
    <t>Redwood City</t>
  </si>
  <si>
    <t>Shasta</t>
  </si>
  <si>
    <t>Sierra</t>
  </si>
  <si>
    <t>Siskiyou</t>
  </si>
  <si>
    <t>Dorris</t>
  </si>
  <si>
    <t>Solano</t>
  </si>
  <si>
    <t>Suisun City</t>
  </si>
  <si>
    <t>Stanislaus</t>
  </si>
  <si>
    <t>Sutter</t>
  </si>
  <si>
    <t>Yuba City</t>
  </si>
  <si>
    <t>Trinity</t>
  </si>
  <si>
    <t>Tuolumne</t>
  </si>
  <si>
    <t>Ventura</t>
  </si>
  <si>
    <t>Yolo</t>
  </si>
  <si>
    <t>Grand Total</t>
  </si>
  <si>
    <t>FY 2022-23 HUTA and FFR Apportionments Summary</t>
  </si>
  <si>
    <t>July 1, 2022 through June 30, 2023</t>
  </si>
  <si>
    <t>§2107</t>
  </si>
  <si>
    <t>§2107 Snow</t>
  </si>
  <si>
    <t>See FY Oct'22 through Sept'23 Apportionments Summary</t>
  </si>
  <si>
    <r>
      <t>South Lake Tahoe</t>
    </r>
    <r>
      <rPr>
        <vertAlign val="superscript"/>
        <sz val="11"/>
        <color theme="1"/>
        <rFont val="Calibri"/>
        <family val="2"/>
        <scheme val="minor"/>
      </rPr>
      <t>1</t>
    </r>
  </si>
  <si>
    <r>
      <t>Inglewood</t>
    </r>
    <r>
      <rPr>
        <vertAlign val="superscript"/>
        <sz val="11"/>
        <color theme="1"/>
        <rFont val="Calibri"/>
        <family val="2"/>
        <scheme val="minor"/>
      </rPr>
      <t>1</t>
    </r>
  </si>
  <si>
    <r>
      <t>Calipatria</t>
    </r>
    <r>
      <rPr>
        <vertAlign val="superscript"/>
        <sz val="11"/>
        <color theme="1"/>
        <rFont val="Calibri"/>
        <family val="2"/>
        <scheme val="minor"/>
      </rPr>
      <t>2</t>
    </r>
  </si>
  <si>
    <r>
      <t>Avenal</t>
    </r>
    <r>
      <rPr>
        <vertAlign val="superscript"/>
        <sz val="11"/>
        <color theme="1"/>
        <rFont val="Calibri"/>
        <family val="2"/>
        <scheme val="minor"/>
      </rPr>
      <t>3</t>
    </r>
  </si>
  <si>
    <r>
      <t>Portola Valley</t>
    </r>
    <r>
      <rPr>
        <vertAlign val="superscript"/>
        <sz val="11"/>
        <color theme="1"/>
        <rFont val="Calibri"/>
        <family val="2"/>
        <scheme val="minor"/>
      </rPr>
      <t>4</t>
    </r>
  </si>
  <si>
    <r>
      <rPr>
        <vertAlign val="superscript"/>
        <sz val="11"/>
        <color theme="1"/>
        <rFont val="Calibri"/>
        <family val="2"/>
        <scheme val="minor"/>
      </rPr>
      <t>4</t>
    </r>
    <r>
      <rPr>
        <sz val="11"/>
        <color theme="1"/>
        <rFont val="Calibri"/>
        <family val="2"/>
        <scheme val="minor"/>
      </rPr>
      <t>Town of Portola Valley's HUTA funds for January 2023 through June 2023 totaling $54,300.86 have been withheld by the SCO because the town has not submitted its FY 2021-22 ASR.</t>
    </r>
  </si>
  <si>
    <r>
      <rPr>
        <vertAlign val="super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>The Cities of Inglewood and South Lake Tahoe operate on an October through September fiscal year; apportionment summaries for FYE September 2023 will be available in October 2023.</t>
    </r>
  </si>
  <si>
    <t xml:space="preserve">Below is a summary of fiscal year (FY) 2022-23 apportionments remitted to cities and counties from the Highway Users Tax Account and Federal Forest Reserve funds. </t>
  </si>
  <si>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City of Calipatria's HUTA funds for February 2022 through March 2023 totaling $218,444.57 were previously withheld by the SCO because the city had not submitted its FY 2020‐21 ASR. These funds were disbursed in FY 2022-23 after the city submitted its FY 2020-21 ASR.</t>
    </r>
  </si>
  <si>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City of Avenal's HUTA funds for February 2022 through March 2023 totaling $422,092.23 were previously withheld by the SCO because the city had not submitted its FY 2020‐21 ASR. These funds were disbursed in FY 2022-23 after the city submitted its FY 2020-21 ASR.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</si>
</sst>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32">
    <xf numFmtId="0" fontId="0" fillId="0" borderId="0" xfId="0"/>
    <xf numFmtId="0" fontId="0" fillId="0" borderId="0" xfId="0" applyFill="1" applyAlignment="1"/>
    <xf numFmtId="43" fontId="0" fillId="0" borderId="0" xfId="1" applyFont="1" applyFill="1" applyAlignment="1"/>
    <xf numFmtId="0" fontId="4" fillId="0" borderId="0" xfId="0" applyFont="1" applyFill="1" applyAlignment="1"/>
    <xf numFmtId="0" fontId="4" fillId="0" borderId="0" xfId="0" applyFont="1" applyFill="1" applyAlignment="1">
      <alignment horizontal="centerContinuous"/>
    </xf>
    <xf numFmtId="43" fontId="0" fillId="0" borderId="0" xfId="1" applyFont="1" applyFill="1"/>
    <xf numFmtId="0" fontId="0" fillId="0" borderId="0" xfId="0" applyFill="1"/>
    <xf numFmtId="0" fontId="0" fillId="0" borderId="0" xfId="0" applyFill="1" applyAlignment="1">
      <alignment horizontal="center"/>
    </xf>
    <xf numFmtId="43" fontId="0" fillId="0" borderId="0" xfId="1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Continuous"/>
    </xf>
    <xf numFmtId="43" fontId="0" fillId="0" borderId="0" xfId="1" applyFont="1" applyFill="1" applyAlignment="1">
      <alignment horizontal="centerContinuous"/>
    </xf>
    <xf numFmtId="0" fontId="0" fillId="0" borderId="0" xfId="0" applyFill="1" applyAlignment="1">
      <alignment horizontal="right"/>
    </xf>
    <xf numFmtId="0" fontId="6" fillId="0" borderId="0" xfId="2" applyFill="1" applyAlignment="1"/>
    <xf numFmtId="0" fontId="0" fillId="0" borderId="0" xfId="0" applyFill="1" applyAlignment="1">
      <alignment horizontal="centerContinuous"/>
    </xf>
    <xf numFmtId="0" fontId="3" fillId="0" borderId="1" xfId="0" applyFont="1" applyFill="1" applyBorder="1" applyAlignment="1">
      <alignment horizontal="center" wrapText="1"/>
    </xf>
    <xf numFmtId="43" fontId="3" fillId="0" borderId="1" xfId="1" applyFont="1" applyFill="1" applyBorder="1" applyAlignment="1">
      <alignment horizontal="center" wrapText="1"/>
    </xf>
    <xf numFmtId="43" fontId="3" fillId="2" borderId="1" xfId="1" applyFont="1" applyFill="1" applyBorder="1" applyAlignment="1">
      <alignment horizontal="center" wrapText="1"/>
    </xf>
    <xf numFmtId="0" fontId="3" fillId="0" borderId="0" xfId="0" applyFont="1" applyFill="1"/>
    <xf numFmtId="43" fontId="3" fillId="0" borderId="0" xfId="1" applyFont="1" applyFill="1"/>
    <xf numFmtId="43" fontId="3" fillId="2" borderId="0" xfId="1" applyFont="1" applyFill="1"/>
    <xf numFmtId="0" fontId="2" fillId="0" borderId="0" xfId="0" applyFont="1" applyFill="1"/>
    <xf numFmtId="43" fontId="0" fillId="2" borderId="0" xfId="1" applyFont="1" applyFill="1"/>
    <xf numFmtId="0" fontId="3" fillId="0" borderId="1" xfId="0" applyFont="1" applyFill="1" applyBorder="1"/>
    <xf numFmtId="43" fontId="3" fillId="0" borderId="1" xfId="1" applyFont="1" applyFill="1" applyBorder="1"/>
    <xf numFmtId="43" fontId="3" fillId="2" borderId="1" xfId="1" applyFont="1" applyFill="1" applyBorder="1"/>
    <xf numFmtId="43" fontId="3" fillId="2" borderId="0" xfId="1" applyFont="1" applyFill="1" applyBorder="1"/>
    <xf numFmtId="0" fontId="0" fillId="0" borderId="0" xfId="0" applyFont="1" applyFill="1" applyBorder="1"/>
    <xf numFmtId="0" fontId="3" fillId="0" borderId="0" xfId="0" applyFont="1" applyFill="1" applyBorder="1"/>
    <xf numFmtId="43" fontId="3" fillId="0" borderId="0" xfId="1" applyFont="1" applyFill="1" applyBorder="1"/>
    <xf numFmtId="0" fontId="0" fillId="0" borderId="0" xfId="0" applyFont="1" applyFill="1" applyBorder="1" applyAlignment="1"/>
    <xf numFmtId="0" fontId="0" fillId="0" borderId="0" xfId="0" applyFont="1" applyFill="1" applyBorder="1" applyAlignment="1">
      <alignment wrapText="1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sco.ca.gov/ard_payments_rmra_cities_fy2223.html" TargetMode="External"/><Relationship Id="rId1" Type="http://schemas.openxmlformats.org/officeDocument/2006/relationships/hyperlink" Target="https://sco.ca.gov/ard_payments_rmra_counties_fy2223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51"/>
  <sheetViews>
    <sheetView tabSelected="1" view="pageBreakPreview" zoomScaleNormal="100" zoomScaleSheetLayoutView="100" workbookViewId="0"/>
  </sheetViews>
  <sheetFormatPr defaultRowHeight="15" x14ac:dyDescent="0.25"/>
  <cols>
    <col min="1" max="1" width="7.7109375" style="6" customWidth="1"/>
    <col min="2" max="2" width="20.7109375" style="6" bestFit="1" customWidth="1"/>
    <col min="3" max="3" width="15.140625" style="5" bestFit="1" customWidth="1"/>
    <col min="4" max="4" width="13.5703125" style="5" customWidth="1"/>
    <col min="5" max="5" width="13.28515625" style="5" customWidth="1"/>
    <col min="6" max="6" width="11.7109375" style="5" customWidth="1"/>
    <col min="7" max="7" width="16.140625" style="5" customWidth="1"/>
    <col min="8" max="10" width="15.140625" style="5" bestFit="1" customWidth="1"/>
    <col min="11" max="11" width="13.5703125" style="5" customWidth="1"/>
    <col min="12" max="12" width="13.140625" style="5" bestFit="1" customWidth="1"/>
    <col min="13" max="13" width="16.5703125" style="5" customWidth="1"/>
    <col min="14" max="14" width="14.42578125" style="5" customWidth="1"/>
    <col min="15" max="15" width="13.5703125" style="5" bestFit="1" customWidth="1"/>
  </cols>
  <sheetData>
    <row r="1" spans="1:15" ht="18.75" x14ac:dyDescent="0.3">
      <c r="A1" s="1"/>
      <c r="B1" s="1"/>
      <c r="C1" s="1"/>
      <c r="D1" s="2"/>
      <c r="E1" s="3"/>
      <c r="F1" s="4" t="s">
        <v>530</v>
      </c>
      <c r="G1" s="4"/>
      <c r="H1" s="4"/>
      <c r="I1" s="4"/>
      <c r="J1" s="4"/>
      <c r="K1" s="3"/>
      <c r="L1" s="1"/>
      <c r="M1" s="1"/>
      <c r="N1" s="1"/>
    </row>
    <row r="2" spans="1:15" ht="15.75" x14ac:dyDescent="0.25">
      <c r="B2" s="7"/>
      <c r="C2" s="7"/>
      <c r="D2" s="8"/>
      <c r="E2" s="9"/>
      <c r="F2" s="10" t="s">
        <v>453</v>
      </c>
      <c r="G2" s="10"/>
      <c r="H2" s="11"/>
      <c r="I2" s="11"/>
      <c r="J2" s="10"/>
      <c r="K2" s="9"/>
      <c r="L2" s="7"/>
      <c r="M2" s="12" t="s">
        <v>454</v>
      </c>
      <c r="N2" s="13" t="s">
        <v>455</v>
      </c>
    </row>
    <row r="3" spans="1:15" x14ac:dyDescent="0.25">
      <c r="B3" s="1"/>
      <c r="C3" s="2"/>
      <c r="D3" s="2"/>
      <c r="E3" s="2"/>
      <c r="F3" s="11" t="s">
        <v>531</v>
      </c>
      <c r="G3" s="11"/>
      <c r="H3" s="11"/>
      <c r="I3" s="11"/>
      <c r="J3" s="11"/>
      <c r="K3" s="2"/>
      <c r="L3" s="2"/>
      <c r="M3" s="12" t="s">
        <v>456</v>
      </c>
      <c r="N3" s="13" t="s">
        <v>457</v>
      </c>
    </row>
    <row r="4" spans="1:15" x14ac:dyDescent="0.25">
      <c r="A4" s="2"/>
      <c r="B4" s="1"/>
      <c r="C4" s="2"/>
      <c r="D4" s="2"/>
      <c r="E4" s="2"/>
      <c r="F4" s="11" t="s">
        <v>542</v>
      </c>
      <c r="G4" s="11"/>
      <c r="H4" s="11"/>
      <c r="I4" s="11"/>
      <c r="J4" s="11"/>
      <c r="K4" s="2"/>
      <c r="L4" s="2"/>
      <c r="M4" s="2"/>
      <c r="N4" s="2"/>
      <c r="O4" s="2"/>
    </row>
    <row r="5" spans="1:15" x14ac:dyDescent="0.25">
      <c r="A5" s="2"/>
      <c r="B5" s="1"/>
      <c r="C5" s="2"/>
      <c r="D5" s="1"/>
      <c r="E5" s="2"/>
      <c r="F5" s="14" t="s">
        <v>458</v>
      </c>
      <c r="G5" s="11"/>
      <c r="H5" s="11"/>
      <c r="I5" s="11"/>
      <c r="J5" s="11"/>
      <c r="K5" s="2"/>
      <c r="L5" s="2"/>
      <c r="M5" s="2"/>
      <c r="N5" s="2"/>
      <c r="O5" s="2"/>
    </row>
    <row r="6" spans="1:15" x14ac:dyDescent="0.25">
      <c r="A6" s="1"/>
      <c r="B6" s="1"/>
      <c r="C6" s="2"/>
      <c r="D6" s="1"/>
      <c r="E6" s="2"/>
      <c r="F6" s="11" t="s">
        <v>459</v>
      </c>
      <c r="G6" s="11"/>
      <c r="H6" s="11"/>
      <c r="I6" s="11"/>
      <c r="J6" s="11"/>
      <c r="K6" s="2"/>
      <c r="L6" s="2"/>
      <c r="M6" s="2"/>
      <c r="N6" s="2"/>
      <c r="O6" s="2"/>
    </row>
    <row r="7" spans="1:15" ht="30" x14ac:dyDescent="0.25">
      <c r="A7" s="15" t="s">
        <v>460</v>
      </c>
      <c r="B7" s="15" t="s">
        <v>461</v>
      </c>
      <c r="C7" s="16" t="s">
        <v>462</v>
      </c>
      <c r="D7" s="16" t="s">
        <v>463</v>
      </c>
      <c r="E7" s="16" t="s">
        <v>464</v>
      </c>
      <c r="F7" s="16" t="s">
        <v>465</v>
      </c>
      <c r="G7" s="16" t="s">
        <v>466</v>
      </c>
      <c r="H7" s="16" t="s">
        <v>467</v>
      </c>
      <c r="I7" s="16" t="s">
        <v>468</v>
      </c>
      <c r="J7" s="16" t="s">
        <v>532</v>
      </c>
      <c r="K7" s="16" t="s">
        <v>533</v>
      </c>
      <c r="L7" s="16" t="s">
        <v>469</v>
      </c>
      <c r="M7" s="16" t="s">
        <v>470</v>
      </c>
      <c r="N7" s="16" t="s">
        <v>471</v>
      </c>
      <c r="O7" s="17" t="s">
        <v>472</v>
      </c>
    </row>
    <row r="8" spans="1:15" x14ac:dyDescent="0.25">
      <c r="A8" s="18" t="s">
        <v>2</v>
      </c>
      <c r="B8" s="18"/>
      <c r="C8" s="19">
        <v>7996154.3400000008</v>
      </c>
      <c r="D8" s="19">
        <v>20004</v>
      </c>
      <c r="E8" s="19">
        <v>0</v>
      </c>
      <c r="F8" s="19">
        <v>13145.04</v>
      </c>
      <c r="G8" s="19">
        <v>13019536.380000001</v>
      </c>
      <c r="H8" s="19">
        <v>5988248.8799999999</v>
      </c>
      <c r="I8" s="19">
        <v>342682.49</v>
      </c>
      <c r="J8" s="19"/>
      <c r="K8" s="19"/>
      <c r="L8" s="19"/>
      <c r="M8" s="19">
        <f t="shared" ref="M8:M39" si="0">SUM(C8:L8)</f>
        <v>27379771.129999999</v>
      </c>
      <c r="N8" s="19"/>
      <c r="O8" s="20"/>
    </row>
    <row r="9" spans="1:15" x14ac:dyDescent="0.25">
      <c r="A9" s="21" t="s">
        <v>2</v>
      </c>
      <c r="B9" s="6" t="s">
        <v>2</v>
      </c>
      <c r="C9" s="5">
        <v>642351.19999999995</v>
      </c>
      <c r="H9" s="5">
        <v>448647.72</v>
      </c>
      <c r="I9" s="5">
        <v>254908.73</v>
      </c>
      <c r="J9" s="5">
        <v>611432.35</v>
      </c>
      <c r="K9" s="5">
        <v>0</v>
      </c>
      <c r="L9" s="5">
        <v>7500</v>
      </c>
      <c r="M9" s="5">
        <f t="shared" si="0"/>
        <v>1964840</v>
      </c>
      <c r="O9" s="22"/>
    </row>
    <row r="10" spans="1:15" x14ac:dyDescent="0.25">
      <c r="A10" s="21" t="s">
        <v>2</v>
      </c>
      <c r="B10" s="6" t="s">
        <v>3</v>
      </c>
      <c r="C10" s="5">
        <v>182725.55000000002</v>
      </c>
      <c r="H10" s="5">
        <v>127623.95000000001</v>
      </c>
      <c r="I10" s="5">
        <v>75946.859999999986</v>
      </c>
      <c r="J10" s="5">
        <v>173930.27</v>
      </c>
      <c r="K10" s="5">
        <v>0</v>
      </c>
      <c r="L10" s="5">
        <v>5000</v>
      </c>
      <c r="M10" s="5">
        <f t="shared" si="0"/>
        <v>565226.63</v>
      </c>
      <c r="O10" s="22"/>
    </row>
    <row r="11" spans="1:15" x14ac:dyDescent="0.25">
      <c r="A11" s="21" t="s">
        <v>2</v>
      </c>
      <c r="B11" s="6" t="s">
        <v>35</v>
      </c>
      <c r="C11" s="5">
        <v>1033768.56</v>
      </c>
      <c r="H11" s="5">
        <v>722031.64</v>
      </c>
      <c r="I11" s="5">
        <v>407312.76000000007</v>
      </c>
      <c r="J11" s="5">
        <v>984009.3</v>
      </c>
      <c r="K11" s="5">
        <v>0</v>
      </c>
      <c r="L11" s="5">
        <v>10000</v>
      </c>
      <c r="M11" s="5">
        <f t="shared" si="0"/>
        <v>3157122.2600000007</v>
      </c>
      <c r="O11" s="22"/>
    </row>
    <row r="12" spans="1:15" x14ac:dyDescent="0.25">
      <c r="A12" s="21" t="s">
        <v>2</v>
      </c>
      <c r="B12" s="6" t="s">
        <v>107</v>
      </c>
      <c r="C12" s="5">
        <v>604828.09</v>
      </c>
      <c r="H12" s="5">
        <v>422439.83</v>
      </c>
      <c r="I12" s="5">
        <v>240298.57</v>
      </c>
      <c r="J12" s="5">
        <v>575715.37</v>
      </c>
      <c r="K12" s="5">
        <v>0</v>
      </c>
      <c r="L12" s="5">
        <v>7500</v>
      </c>
      <c r="M12" s="5">
        <f t="shared" si="0"/>
        <v>1850781.8599999999</v>
      </c>
      <c r="O12" s="22"/>
    </row>
    <row r="13" spans="1:15" x14ac:dyDescent="0.25">
      <c r="A13" s="21" t="s">
        <v>2</v>
      </c>
      <c r="B13" s="6" t="s">
        <v>118</v>
      </c>
      <c r="C13" s="5">
        <v>103416.79000000001</v>
      </c>
      <c r="H13" s="5">
        <v>72231.05</v>
      </c>
      <c r="I13" s="5">
        <v>45066.83</v>
      </c>
      <c r="J13" s="5">
        <v>98438.94</v>
      </c>
      <c r="K13" s="5">
        <v>0</v>
      </c>
      <c r="L13" s="5">
        <v>3000</v>
      </c>
      <c r="M13" s="5">
        <f t="shared" si="0"/>
        <v>322153.61000000004</v>
      </c>
      <c r="O13" s="22"/>
    </row>
    <row r="14" spans="1:15" x14ac:dyDescent="0.25">
      <c r="A14" s="21" t="s">
        <v>2</v>
      </c>
      <c r="B14" s="6" t="s">
        <v>138</v>
      </c>
      <c r="C14" s="5">
        <v>1873898.5599999996</v>
      </c>
      <c r="H14" s="5">
        <v>1308817.1900000002</v>
      </c>
      <c r="I14" s="5">
        <v>734429.55</v>
      </c>
      <c r="J14" s="5">
        <v>1783700.5899999999</v>
      </c>
      <c r="K14" s="5">
        <v>0</v>
      </c>
      <c r="L14" s="5">
        <v>10000</v>
      </c>
      <c r="M14" s="5">
        <f t="shared" si="0"/>
        <v>5710845.8899999997</v>
      </c>
      <c r="O14" s="22"/>
    </row>
    <row r="15" spans="1:15" x14ac:dyDescent="0.25">
      <c r="A15" s="21" t="s">
        <v>2</v>
      </c>
      <c r="B15" s="6" t="s">
        <v>160</v>
      </c>
      <c r="C15" s="5">
        <v>1336333.3800000001</v>
      </c>
      <c r="H15" s="5">
        <v>933356.86999999988</v>
      </c>
      <c r="I15" s="5">
        <v>525120.77</v>
      </c>
      <c r="J15" s="5">
        <v>1272010.49</v>
      </c>
      <c r="K15" s="5">
        <v>0</v>
      </c>
      <c r="L15" s="5">
        <v>10000</v>
      </c>
      <c r="M15" s="5">
        <f t="shared" si="0"/>
        <v>4076821.51</v>
      </c>
      <c r="O15" s="22"/>
    </row>
    <row r="16" spans="1:15" x14ac:dyDescent="0.25">
      <c r="A16" s="21" t="s">
        <v>2</v>
      </c>
      <c r="B16" s="6" t="s">
        <v>214</v>
      </c>
      <c r="C16" s="5">
        <v>714716.06</v>
      </c>
      <c r="H16" s="5">
        <v>499190.64999999997</v>
      </c>
      <c r="I16" s="5">
        <v>283085.03999999998</v>
      </c>
      <c r="J16" s="5">
        <v>680314.02000000014</v>
      </c>
      <c r="K16" s="5">
        <v>0</v>
      </c>
      <c r="L16" s="5">
        <v>7500</v>
      </c>
      <c r="M16" s="5">
        <f t="shared" si="0"/>
        <v>2184805.77</v>
      </c>
      <c r="O16" s="22"/>
    </row>
    <row r="17" spans="1:15" x14ac:dyDescent="0.25">
      <c r="A17" s="21" t="s">
        <v>2</v>
      </c>
      <c r="B17" s="6" t="s">
        <v>266</v>
      </c>
      <c r="C17" s="5">
        <v>386429.47</v>
      </c>
      <c r="H17" s="5">
        <v>269900.18</v>
      </c>
      <c r="I17" s="5">
        <v>155261.93</v>
      </c>
      <c r="J17" s="5">
        <v>367829.14</v>
      </c>
      <c r="K17" s="5">
        <v>0</v>
      </c>
      <c r="L17" s="5">
        <v>6000</v>
      </c>
      <c r="M17" s="5">
        <f t="shared" si="0"/>
        <v>1185420.7199999997</v>
      </c>
      <c r="O17" s="22"/>
    </row>
    <row r="18" spans="1:15" x14ac:dyDescent="0.25">
      <c r="A18" s="21" t="s">
        <v>2</v>
      </c>
      <c r="B18" s="6" t="s">
        <v>473</v>
      </c>
      <c r="C18" s="5">
        <v>3530172.8</v>
      </c>
      <c r="H18" s="5">
        <v>2465635.5499999998</v>
      </c>
      <c r="I18" s="5">
        <v>1379323.8900000001</v>
      </c>
      <c r="J18" s="5">
        <v>3360251.9300000006</v>
      </c>
      <c r="K18" s="5">
        <v>0</v>
      </c>
      <c r="L18" s="5">
        <v>10000</v>
      </c>
      <c r="M18" s="5">
        <f t="shared" si="0"/>
        <v>10745384.170000002</v>
      </c>
      <c r="O18" s="22"/>
    </row>
    <row r="19" spans="1:15" x14ac:dyDescent="0.25">
      <c r="A19" s="21" t="s">
        <v>2</v>
      </c>
      <c r="B19" s="6" t="s">
        <v>298</v>
      </c>
      <c r="C19" s="5">
        <v>91762.12000000001</v>
      </c>
      <c r="H19" s="5">
        <v>64090.93</v>
      </c>
      <c r="I19" s="5">
        <v>40528.93</v>
      </c>
      <c r="J19" s="5">
        <v>87345.27</v>
      </c>
      <c r="K19" s="5">
        <v>0</v>
      </c>
      <c r="L19" s="5">
        <v>3000</v>
      </c>
      <c r="M19" s="5">
        <f t="shared" si="0"/>
        <v>286727.25</v>
      </c>
      <c r="O19" s="22"/>
    </row>
    <row r="20" spans="1:15" x14ac:dyDescent="0.25">
      <c r="A20" s="21" t="s">
        <v>2</v>
      </c>
      <c r="B20" s="6" t="s">
        <v>305</v>
      </c>
      <c r="C20" s="5">
        <v>649898.20000000007</v>
      </c>
      <c r="H20" s="5">
        <v>453918.88</v>
      </c>
      <c r="I20" s="5">
        <v>257847.28000000003</v>
      </c>
      <c r="J20" s="5">
        <v>618616.09</v>
      </c>
      <c r="K20" s="5">
        <v>0</v>
      </c>
      <c r="L20" s="5">
        <v>7500</v>
      </c>
      <c r="M20" s="5">
        <f t="shared" si="0"/>
        <v>1987780.4500000002</v>
      </c>
      <c r="O20" s="22"/>
    </row>
    <row r="21" spans="1:15" x14ac:dyDescent="0.25">
      <c r="A21" s="21" t="s">
        <v>2</v>
      </c>
      <c r="B21" s="6" t="s">
        <v>355</v>
      </c>
      <c r="C21" s="5">
        <v>740454.1</v>
      </c>
      <c r="H21" s="5">
        <v>517167.3</v>
      </c>
      <c r="I21" s="5">
        <v>293106.53000000003</v>
      </c>
      <c r="J21" s="5">
        <v>704813.20999999985</v>
      </c>
      <c r="K21" s="5">
        <v>0</v>
      </c>
      <c r="L21" s="5">
        <v>7500</v>
      </c>
      <c r="M21" s="5">
        <f t="shared" si="0"/>
        <v>2263041.1399999997</v>
      </c>
      <c r="O21" s="22"/>
    </row>
    <row r="22" spans="1:15" x14ac:dyDescent="0.25">
      <c r="A22" s="21" t="s">
        <v>2</v>
      </c>
      <c r="B22" s="6" t="s">
        <v>474</v>
      </c>
      <c r="C22" s="5">
        <v>570809.5</v>
      </c>
      <c r="H22" s="5">
        <v>398679.7</v>
      </c>
      <c r="I22" s="5">
        <v>227052.94999999998</v>
      </c>
      <c r="J22" s="5">
        <v>543334.23</v>
      </c>
      <c r="K22" s="5">
        <v>0</v>
      </c>
      <c r="L22" s="5">
        <v>7500</v>
      </c>
      <c r="M22" s="5">
        <f t="shared" si="0"/>
        <v>1747376.38</v>
      </c>
      <c r="O22" s="22"/>
    </row>
    <row r="23" spans="1:15" x14ac:dyDescent="0.25">
      <c r="A23" s="18" t="s">
        <v>475</v>
      </c>
      <c r="B23" s="18"/>
      <c r="C23" s="19">
        <v>155334.38</v>
      </c>
      <c r="D23" s="19">
        <v>20004</v>
      </c>
      <c r="E23" s="19">
        <v>189176.04000000004</v>
      </c>
      <c r="F23" s="19">
        <v>0</v>
      </c>
      <c r="G23" s="19">
        <v>103380.41999999998</v>
      </c>
      <c r="H23" s="19">
        <v>141832.54999999999</v>
      </c>
      <c r="I23" s="19">
        <v>20717.37</v>
      </c>
      <c r="J23" s="19"/>
      <c r="K23" s="19"/>
      <c r="L23" s="19"/>
      <c r="M23" s="19">
        <f t="shared" si="0"/>
        <v>630444.76</v>
      </c>
      <c r="N23" s="19">
        <v>191299.06</v>
      </c>
      <c r="O23" s="20"/>
    </row>
    <row r="24" spans="1:15" x14ac:dyDescent="0.25">
      <c r="A24" s="18" t="s">
        <v>7</v>
      </c>
      <c r="B24" s="18"/>
      <c r="C24" s="19">
        <v>779730.93</v>
      </c>
      <c r="D24" s="19">
        <v>20004</v>
      </c>
      <c r="E24" s="19">
        <v>52179.120000000017</v>
      </c>
      <c r="F24" s="19">
        <v>675</v>
      </c>
      <c r="G24" s="19">
        <v>618767.59</v>
      </c>
      <c r="H24" s="19">
        <v>503603.74</v>
      </c>
      <c r="I24" s="19">
        <v>182197.24</v>
      </c>
      <c r="J24" s="19"/>
      <c r="K24" s="19"/>
      <c r="L24" s="19"/>
      <c r="M24" s="19">
        <f t="shared" si="0"/>
        <v>2157157.62</v>
      </c>
      <c r="N24" s="19">
        <v>125110.72499999999</v>
      </c>
      <c r="O24" s="20"/>
    </row>
    <row r="25" spans="1:15" x14ac:dyDescent="0.25">
      <c r="A25" s="21" t="s">
        <v>7</v>
      </c>
      <c r="B25" s="6" t="s">
        <v>7</v>
      </c>
      <c r="C25" s="5">
        <v>1630.0299999999997</v>
      </c>
      <c r="H25" s="5">
        <v>1138.48</v>
      </c>
      <c r="I25" s="5">
        <v>5626.2799999999979</v>
      </c>
      <c r="J25" s="5">
        <v>1551.5800000000002</v>
      </c>
      <c r="K25" s="5">
        <v>0</v>
      </c>
      <c r="L25" s="5">
        <v>1000</v>
      </c>
      <c r="M25" s="5">
        <f t="shared" si="0"/>
        <v>10946.369999999997</v>
      </c>
      <c r="O25" s="22"/>
    </row>
    <row r="26" spans="1:15" x14ac:dyDescent="0.25">
      <c r="A26" s="21" t="s">
        <v>7</v>
      </c>
      <c r="B26" s="6" t="s">
        <v>180</v>
      </c>
      <c r="C26" s="5">
        <v>72438.22</v>
      </c>
      <c r="H26" s="5">
        <v>50594.2</v>
      </c>
      <c r="I26" s="5">
        <v>41520.129999999997</v>
      </c>
      <c r="J26" s="5">
        <v>68951.490000000005</v>
      </c>
      <c r="K26" s="5">
        <v>0</v>
      </c>
      <c r="L26" s="5">
        <v>2000</v>
      </c>
      <c r="M26" s="5">
        <f t="shared" si="0"/>
        <v>235504.03999999998</v>
      </c>
      <c r="O26" s="22"/>
    </row>
    <row r="27" spans="1:15" x14ac:dyDescent="0.25">
      <c r="A27" s="21" t="s">
        <v>7</v>
      </c>
      <c r="B27" s="6" t="s">
        <v>184</v>
      </c>
      <c r="C27" s="5">
        <v>41329.229999999996</v>
      </c>
      <c r="H27" s="5">
        <v>28866.240000000002</v>
      </c>
      <c r="I27" s="5">
        <v>25750.48</v>
      </c>
      <c r="J27" s="5">
        <v>39339.89</v>
      </c>
      <c r="K27" s="5">
        <v>0</v>
      </c>
      <c r="L27" s="5">
        <v>2000</v>
      </c>
      <c r="M27" s="5">
        <f t="shared" si="0"/>
        <v>137285.84</v>
      </c>
      <c r="O27" s="22"/>
    </row>
    <row r="28" spans="1:15" x14ac:dyDescent="0.25">
      <c r="A28" s="21" t="s">
        <v>7</v>
      </c>
      <c r="B28" s="6" t="s">
        <v>306</v>
      </c>
      <c r="C28" s="5">
        <v>8712.4699999999993</v>
      </c>
      <c r="H28" s="5">
        <v>6085.1900000000005</v>
      </c>
      <c r="I28" s="5">
        <v>9216.48</v>
      </c>
      <c r="J28" s="5">
        <v>8293.1</v>
      </c>
      <c r="K28" s="5">
        <v>0</v>
      </c>
      <c r="L28" s="5">
        <v>1000</v>
      </c>
      <c r="M28" s="5">
        <f t="shared" si="0"/>
        <v>33307.24</v>
      </c>
      <c r="O28" s="22"/>
    </row>
    <row r="29" spans="1:15" x14ac:dyDescent="0.25">
      <c r="A29" s="21" t="s">
        <v>7</v>
      </c>
      <c r="B29" s="6" t="s">
        <v>400</v>
      </c>
      <c r="C29" s="5">
        <v>21540.76</v>
      </c>
      <c r="H29" s="5">
        <v>15045.05</v>
      </c>
      <c r="I29" s="5">
        <v>15719.380000000001</v>
      </c>
      <c r="J29" s="5">
        <v>20503.910000000003</v>
      </c>
      <c r="K29" s="5">
        <v>0</v>
      </c>
      <c r="L29" s="5">
        <v>1000</v>
      </c>
      <c r="M29" s="5">
        <f t="shared" si="0"/>
        <v>73809.100000000006</v>
      </c>
      <c r="O29" s="22"/>
    </row>
    <row r="30" spans="1:15" x14ac:dyDescent="0.25">
      <c r="A30" s="18" t="s">
        <v>476</v>
      </c>
      <c r="B30" s="18"/>
      <c r="C30" s="19">
        <v>2612351.29</v>
      </c>
      <c r="D30" s="19">
        <v>20004</v>
      </c>
      <c r="E30" s="19">
        <v>73450.079999999987</v>
      </c>
      <c r="F30" s="19">
        <v>804.96000000000015</v>
      </c>
      <c r="G30" s="19">
        <v>2232614.3199999998</v>
      </c>
      <c r="H30" s="19">
        <v>1686783.9200000004</v>
      </c>
      <c r="I30" s="19">
        <v>371245.82999999996</v>
      </c>
      <c r="J30" s="19"/>
      <c r="K30" s="19"/>
      <c r="L30" s="19"/>
      <c r="M30" s="19">
        <f t="shared" si="0"/>
        <v>6997254.4000000004</v>
      </c>
      <c r="N30" s="19">
        <v>166409.4</v>
      </c>
      <c r="O30" s="20"/>
    </row>
    <row r="31" spans="1:15" x14ac:dyDescent="0.25">
      <c r="A31" s="21" t="s">
        <v>476</v>
      </c>
      <c r="B31" s="6" t="s">
        <v>38</v>
      </c>
      <c r="C31" s="5">
        <v>15998.660000000002</v>
      </c>
      <c r="H31" s="5">
        <v>11174.2</v>
      </c>
      <c r="I31" s="5">
        <v>12206.5</v>
      </c>
      <c r="J31" s="5">
        <v>15228.599999999999</v>
      </c>
      <c r="K31" s="5">
        <v>0</v>
      </c>
      <c r="L31" s="5">
        <v>1000</v>
      </c>
      <c r="M31" s="5">
        <f t="shared" si="0"/>
        <v>55607.96</v>
      </c>
      <c r="O31" s="22"/>
    </row>
    <row r="32" spans="1:15" x14ac:dyDescent="0.25">
      <c r="A32" s="21" t="s">
        <v>476</v>
      </c>
      <c r="B32" s="6" t="s">
        <v>64</v>
      </c>
      <c r="C32" s="5">
        <v>838581.4800000001</v>
      </c>
      <c r="H32" s="5">
        <v>585703.99</v>
      </c>
      <c r="I32" s="5">
        <v>393017.24999999994</v>
      </c>
      <c r="J32" s="5">
        <v>798217.33000000007</v>
      </c>
      <c r="K32" s="5">
        <v>0</v>
      </c>
      <c r="L32" s="5">
        <v>10000</v>
      </c>
      <c r="M32" s="5">
        <f t="shared" si="0"/>
        <v>2625520.0500000003</v>
      </c>
      <c r="O32" s="22"/>
    </row>
    <row r="33" spans="1:15" x14ac:dyDescent="0.25">
      <c r="A33" s="21" t="s">
        <v>476</v>
      </c>
      <c r="B33" s="6" t="s">
        <v>152</v>
      </c>
      <c r="C33" s="5">
        <v>59699.56</v>
      </c>
      <c r="H33" s="5">
        <v>41696.94</v>
      </c>
      <c r="I33" s="5">
        <v>32437.64</v>
      </c>
      <c r="J33" s="5">
        <v>56826.020000000004</v>
      </c>
      <c r="K33" s="5">
        <v>0</v>
      </c>
      <c r="L33" s="5">
        <v>2000</v>
      </c>
      <c r="M33" s="5">
        <f t="shared" si="0"/>
        <v>192660.16000000003</v>
      </c>
      <c r="O33" s="22"/>
    </row>
    <row r="34" spans="1:15" x14ac:dyDescent="0.25">
      <c r="A34" s="21" t="s">
        <v>476</v>
      </c>
      <c r="B34" s="6" t="s">
        <v>281</v>
      </c>
      <c r="C34" s="5">
        <v>162439.91999999998</v>
      </c>
      <c r="H34" s="5">
        <v>113455.55</v>
      </c>
      <c r="I34" s="5">
        <v>80000.789999999994</v>
      </c>
      <c r="J34" s="5">
        <v>154621.07999999999</v>
      </c>
      <c r="K34" s="5">
        <v>0</v>
      </c>
      <c r="L34" s="5">
        <v>4000</v>
      </c>
      <c r="M34" s="5">
        <f t="shared" si="0"/>
        <v>514517.33999999997</v>
      </c>
      <c r="O34" s="22"/>
    </row>
    <row r="35" spans="1:15" x14ac:dyDescent="0.25">
      <c r="A35" s="21" t="s">
        <v>476</v>
      </c>
      <c r="B35" s="6" t="s">
        <v>290</v>
      </c>
      <c r="C35" s="5">
        <v>62796.640000000007</v>
      </c>
      <c r="H35" s="5">
        <v>43860.06</v>
      </c>
      <c r="I35" s="5">
        <v>33871.39</v>
      </c>
      <c r="J35" s="5">
        <v>59773.979999999996</v>
      </c>
      <c r="K35" s="5">
        <v>7419</v>
      </c>
      <c r="L35" s="5">
        <v>2000</v>
      </c>
      <c r="M35" s="5">
        <f t="shared" si="0"/>
        <v>209721.07</v>
      </c>
      <c r="O35" s="22"/>
    </row>
    <row r="36" spans="1:15" x14ac:dyDescent="0.25">
      <c r="A36" s="18" t="s">
        <v>477</v>
      </c>
      <c r="B36" s="18"/>
      <c r="C36" s="19">
        <v>1179655.2699999998</v>
      </c>
      <c r="D36" s="19">
        <v>20004</v>
      </c>
      <c r="E36" s="19">
        <v>127843.07999999997</v>
      </c>
      <c r="F36" s="19">
        <v>0</v>
      </c>
      <c r="G36" s="19">
        <v>814047.1</v>
      </c>
      <c r="H36" s="19">
        <v>761844.79</v>
      </c>
      <c r="I36" s="19">
        <v>310175.37</v>
      </c>
      <c r="J36" s="19"/>
      <c r="K36" s="19"/>
      <c r="L36" s="19"/>
      <c r="M36" s="19">
        <f t="shared" si="0"/>
        <v>3213569.61</v>
      </c>
      <c r="N36" s="19">
        <v>66945.035000000003</v>
      </c>
      <c r="O36" s="20"/>
    </row>
    <row r="37" spans="1:15" x14ac:dyDescent="0.25">
      <c r="A37" s="21" t="s">
        <v>477</v>
      </c>
      <c r="B37" s="6" t="s">
        <v>478</v>
      </c>
      <c r="C37" s="5">
        <v>29756.06</v>
      </c>
      <c r="H37" s="5">
        <v>20783</v>
      </c>
      <c r="I37" s="5">
        <v>27714.52</v>
      </c>
      <c r="J37" s="5">
        <v>28323.780000000002</v>
      </c>
      <c r="K37" s="5">
        <v>0</v>
      </c>
      <c r="L37" s="5">
        <v>1000</v>
      </c>
      <c r="M37" s="5">
        <f t="shared" si="0"/>
        <v>107577.36</v>
      </c>
      <c r="O37" s="22"/>
    </row>
    <row r="38" spans="1:15" x14ac:dyDescent="0.25">
      <c r="A38" s="18" t="s">
        <v>79</v>
      </c>
      <c r="B38" s="18"/>
      <c r="C38" s="19">
        <v>922835.61</v>
      </c>
      <c r="D38" s="19">
        <v>20004</v>
      </c>
      <c r="E38" s="19">
        <v>0</v>
      </c>
      <c r="F38" s="19">
        <v>1695</v>
      </c>
      <c r="G38" s="19">
        <v>585747.34</v>
      </c>
      <c r="H38" s="19">
        <v>595987.8600000001</v>
      </c>
      <c r="I38" s="19">
        <v>107346.69</v>
      </c>
      <c r="J38" s="19"/>
      <c r="K38" s="19"/>
      <c r="L38" s="19"/>
      <c r="M38" s="19">
        <f t="shared" si="0"/>
        <v>2233616.5</v>
      </c>
      <c r="N38" s="19">
        <v>49550.834999999999</v>
      </c>
      <c r="O38" s="20"/>
    </row>
    <row r="39" spans="1:15" x14ac:dyDescent="0.25">
      <c r="A39" s="21" t="s">
        <v>79</v>
      </c>
      <c r="B39" s="6" t="s">
        <v>79</v>
      </c>
      <c r="C39" s="5">
        <v>52022.180000000008</v>
      </c>
      <c r="H39" s="5">
        <v>36334.699999999997</v>
      </c>
      <c r="I39" s="5">
        <v>21651.359999999997</v>
      </c>
      <c r="J39" s="5">
        <v>49518.149999999994</v>
      </c>
      <c r="K39" s="5">
        <v>0</v>
      </c>
      <c r="L39" s="5">
        <v>2000</v>
      </c>
      <c r="M39" s="5">
        <f t="shared" si="0"/>
        <v>161526.39000000001</v>
      </c>
      <c r="O39" s="22"/>
    </row>
    <row r="40" spans="1:15" x14ac:dyDescent="0.25">
      <c r="A40" s="21" t="s">
        <v>79</v>
      </c>
      <c r="B40" s="6" t="s">
        <v>439</v>
      </c>
      <c r="C40" s="5">
        <v>45339.100000000006</v>
      </c>
      <c r="H40" s="5">
        <v>31666.91</v>
      </c>
      <c r="I40" s="5">
        <v>19486.519999999997</v>
      </c>
      <c r="J40" s="5">
        <v>43156.749999999993</v>
      </c>
      <c r="K40" s="5">
        <v>0</v>
      </c>
      <c r="L40" s="5">
        <v>2000</v>
      </c>
      <c r="M40" s="5">
        <f t="shared" ref="M40:M64" si="1">SUM(C40:L40)</f>
        <v>141649.28</v>
      </c>
      <c r="O40" s="22"/>
    </row>
    <row r="41" spans="1:15" x14ac:dyDescent="0.25">
      <c r="A41" s="18" t="s">
        <v>479</v>
      </c>
      <c r="B41" s="18"/>
      <c r="C41" s="19">
        <v>6750242.1400000006</v>
      </c>
      <c r="D41" s="19">
        <v>20004</v>
      </c>
      <c r="E41" s="19">
        <v>0</v>
      </c>
      <c r="F41" s="19">
        <v>52875</v>
      </c>
      <c r="G41" s="19">
        <v>10523346.08</v>
      </c>
      <c r="H41" s="19">
        <v>5103538.7</v>
      </c>
      <c r="I41" s="19">
        <v>799906.30999999994</v>
      </c>
      <c r="J41" s="19"/>
      <c r="K41" s="19"/>
      <c r="L41" s="19"/>
      <c r="M41" s="19">
        <f t="shared" si="1"/>
        <v>23249912.229999997</v>
      </c>
      <c r="N41" s="19"/>
      <c r="O41" s="20"/>
    </row>
    <row r="42" spans="1:15" x14ac:dyDescent="0.25">
      <c r="A42" s="21" t="s">
        <v>479</v>
      </c>
      <c r="B42" s="6" t="s">
        <v>11</v>
      </c>
      <c r="C42" s="5">
        <v>939928.16000000015</v>
      </c>
      <c r="H42" s="5">
        <v>656489.17999999993</v>
      </c>
      <c r="I42" s="5">
        <v>401375.23</v>
      </c>
      <c r="J42" s="5">
        <v>894685.78</v>
      </c>
      <c r="K42" s="5">
        <v>0</v>
      </c>
      <c r="L42" s="5">
        <v>10000</v>
      </c>
      <c r="M42" s="5">
        <f t="shared" si="1"/>
        <v>2902478.35</v>
      </c>
      <c r="O42" s="22"/>
    </row>
    <row r="43" spans="1:15" x14ac:dyDescent="0.25">
      <c r="A43" s="21" t="s">
        <v>479</v>
      </c>
      <c r="B43" s="6" t="s">
        <v>45</v>
      </c>
      <c r="C43" s="5">
        <v>524394.61</v>
      </c>
      <c r="H43" s="5">
        <v>366261.38000000006</v>
      </c>
      <c r="I43" s="5">
        <v>226052.99</v>
      </c>
      <c r="J43" s="5">
        <v>499153.47</v>
      </c>
      <c r="K43" s="5">
        <v>0</v>
      </c>
      <c r="L43" s="5">
        <v>7500</v>
      </c>
      <c r="M43" s="5">
        <f t="shared" si="1"/>
        <v>1623362.45</v>
      </c>
      <c r="O43" s="22"/>
    </row>
    <row r="44" spans="1:15" x14ac:dyDescent="0.25">
      <c r="A44" s="21" t="s">
        <v>479</v>
      </c>
      <c r="B44" s="6" t="s">
        <v>71</v>
      </c>
      <c r="C44" s="5">
        <v>90172.85</v>
      </c>
      <c r="H44" s="5">
        <v>62980.88</v>
      </c>
      <c r="I44" s="5">
        <v>42845.8</v>
      </c>
      <c r="J44" s="5">
        <v>85832.49</v>
      </c>
      <c r="K44" s="5">
        <v>0</v>
      </c>
      <c r="L44" s="5">
        <v>3000</v>
      </c>
      <c r="M44" s="5">
        <f t="shared" si="1"/>
        <v>284832.02</v>
      </c>
      <c r="O44" s="22"/>
    </row>
    <row r="45" spans="1:15" x14ac:dyDescent="0.25">
      <c r="A45" s="21" t="s">
        <v>479</v>
      </c>
      <c r="B45" s="6" t="s">
        <v>82</v>
      </c>
      <c r="C45" s="5">
        <v>1023320.1100000002</v>
      </c>
      <c r="H45" s="5">
        <v>714733.96000000008</v>
      </c>
      <c r="I45" s="5">
        <v>436560.01</v>
      </c>
      <c r="J45" s="5">
        <v>974063.77</v>
      </c>
      <c r="K45" s="5">
        <v>0</v>
      </c>
      <c r="L45" s="5">
        <v>10000</v>
      </c>
      <c r="M45" s="5">
        <f t="shared" si="1"/>
        <v>3158677.85</v>
      </c>
      <c r="O45" s="22"/>
    </row>
    <row r="46" spans="1:15" x14ac:dyDescent="0.25">
      <c r="A46" s="21" t="s">
        <v>479</v>
      </c>
      <c r="B46" s="6" t="s">
        <v>95</v>
      </c>
      <c r="C46" s="5">
        <v>355866.54</v>
      </c>
      <c r="H46" s="5">
        <v>248553.62000000005</v>
      </c>
      <c r="I46" s="5">
        <v>154947.5</v>
      </c>
      <c r="J46" s="5">
        <v>338737.33</v>
      </c>
      <c r="K46" s="5">
        <v>0</v>
      </c>
      <c r="L46" s="5">
        <v>6000</v>
      </c>
      <c r="M46" s="5">
        <f t="shared" si="1"/>
        <v>1104104.99</v>
      </c>
      <c r="O46" s="22"/>
    </row>
    <row r="47" spans="1:15" x14ac:dyDescent="0.25">
      <c r="A47" s="21" t="s">
        <v>479</v>
      </c>
      <c r="B47" s="6" t="s">
        <v>113</v>
      </c>
      <c r="C47" s="5">
        <v>211422.09</v>
      </c>
      <c r="H47" s="5">
        <v>147666.96000000002</v>
      </c>
      <c r="I47" s="5">
        <v>94003.370000000024</v>
      </c>
      <c r="J47" s="5">
        <v>201245.53000000003</v>
      </c>
      <c r="K47" s="5">
        <v>0</v>
      </c>
      <c r="L47" s="5">
        <v>6000</v>
      </c>
      <c r="M47" s="5">
        <f t="shared" si="1"/>
        <v>660337.95000000007</v>
      </c>
      <c r="O47" s="22"/>
    </row>
    <row r="48" spans="1:15" x14ac:dyDescent="0.25">
      <c r="A48" s="21" t="s">
        <v>479</v>
      </c>
      <c r="B48" s="6" t="s">
        <v>163</v>
      </c>
      <c r="C48" s="5">
        <v>212644.61</v>
      </c>
      <c r="H48" s="5">
        <v>148520.81</v>
      </c>
      <c r="I48" s="5">
        <v>94519.19</v>
      </c>
      <c r="J48" s="5">
        <v>202409.19999999998</v>
      </c>
      <c r="K48" s="5">
        <v>0</v>
      </c>
      <c r="L48" s="5">
        <v>6000</v>
      </c>
      <c r="M48" s="5">
        <f t="shared" si="1"/>
        <v>664093.80999999994</v>
      </c>
      <c r="O48" s="22"/>
    </row>
    <row r="49" spans="1:15" x14ac:dyDescent="0.25">
      <c r="A49" s="21" t="s">
        <v>479</v>
      </c>
      <c r="B49" s="6" t="s">
        <v>196</v>
      </c>
      <c r="C49" s="5">
        <v>207200.33</v>
      </c>
      <c r="H49" s="5">
        <v>144718.26999999999</v>
      </c>
      <c r="I49" s="5">
        <v>92222.11</v>
      </c>
      <c r="J49" s="5">
        <v>197226.97999999998</v>
      </c>
      <c r="K49" s="5">
        <v>0</v>
      </c>
      <c r="L49" s="5">
        <v>6000</v>
      </c>
      <c r="M49" s="5">
        <f t="shared" si="1"/>
        <v>647367.68999999994</v>
      </c>
      <c r="O49" s="22"/>
    </row>
    <row r="50" spans="1:15" x14ac:dyDescent="0.25">
      <c r="A50" s="21" t="s">
        <v>479</v>
      </c>
      <c r="B50" s="6" t="s">
        <v>236</v>
      </c>
      <c r="C50" s="5">
        <v>305930.81999999995</v>
      </c>
      <c r="H50" s="5">
        <v>213676.2</v>
      </c>
      <c r="I50" s="5">
        <v>133878.59</v>
      </c>
      <c r="J50" s="5">
        <v>291205.18000000005</v>
      </c>
      <c r="K50" s="5">
        <v>0</v>
      </c>
      <c r="L50" s="5">
        <v>6000</v>
      </c>
      <c r="M50" s="5">
        <f t="shared" si="1"/>
        <v>950690.79</v>
      </c>
      <c r="O50" s="22"/>
    </row>
    <row r="51" spans="1:15" x14ac:dyDescent="0.25">
      <c r="A51" s="21" t="s">
        <v>479</v>
      </c>
      <c r="B51" s="6" t="s">
        <v>256</v>
      </c>
      <c r="C51" s="5">
        <v>140768.76</v>
      </c>
      <c r="H51" s="5">
        <v>98319.37999999999</v>
      </c>
      <c r="I51" s="5">
        <v>64193.279999999999</v>
      </c>
      <c r="J51" s="5">
        <v>133993.01</v>
      </c>
      <c r="K51" s="5">
        <v>0</v>
      </c>
      <c r="L51" s="5">
        <v>4000</v>
      </c>
      <c r="M51" s="5">
        <f t="shared" si="1"/>
        <v>441274.43000000005</v>
      </c>
      <c r="O51" s="22"/>
    </row>
    <row r="52" spans="1:15" x14ac:dyDescent="0.25">
      <c r="A52" s="21" t="s">
        <v>479</v>
      </c>
      <c r="B52" s="6" t="s">
        <v>273</v>
      </c>
      <c r="C52" s="5">
        <v>362949.01</v>
      </c>
      <c r="H52" s="5">
        <v>253500.33000000005</v>
      </c>
      <c r="I52" s="5">
        <v>157935.71</v>
      </c>
      <c r="J52" s="5">
        <v>345478.88</v>
      </c>
      <c r="K52" s="5">
        <v>0</v>
      </c>
      <c r="L52" s="5">
        <v>6000</v>
      </c>
      <c r="M52" s="5">
        <f t="shared" si="1"/>
        <v>1125863.9300000002</v>
      </c>
      <c r="O52" s="22"/>
    </row>
    <row r="53" spans="1:15" x14ac:dyDescent="0.25">
      <c r="A53" s="21" t="s">
        <v>479</v>
      </c>
      <c r="B53" s="6" t="s">
        <v>279</v>
      </c>
      <c r="C53" s="5">
        <v>159090.22</v>
      </c>
      <c r="H53" s="5">
        <v>111115.95000000001</v>
      </c>
      <c r="I53" s="5">
        <v>71923.48</v>
      </c>
      <c r="J53" s="5">
        <v>151432.61000000002</v>
      </c>
      <c r="K53" s="5">
        <v>0</v>
      </c>
      <c r="L53" s="5">
        <v>4000</v>
      </c>
      <c r="M53" s="5">
        <f t="shared" si="1"/>
        <v>497562.26</v>
      </c>
      <c r="O53" s="22"/>
    </row>
    <row r="54" spans="1:15" x14ac:dyDescent="0.25">
      <c r="A54" s="21" t="s">
        <v>479</v>
      </c>
      <c r="B54" s="6" t="s">
        <v>299</v>
      </c>
      <c r="C54" s="5">
        <v>154314.23000000001</v>
      </c>
      <c r="H54" s="5">
        <v>107780.19</v>
      </c>
      <c r="I54" s="5">
        <v>69908.400000000009</v>
      </c>
      <c r="J54" s="5">
        <v>146886.51999999999</v>
      </c>
      <c r="K54" s="5">
        <v>0</v>
      </c>
      <c r="L54" s="5">
        <v>4000</v>
      </c>
      <c r="M54" s="5">
        <f t="shared" si="1"/>
        <v>482889.33999999997</v>
      </c>
      <c r="O54" s="22"/>
    </row>
    <row r="55" spans="1:15" x14ac:dyDescent="0.25">
      <c r="A55" s="21" t="s">
        <v>479</v>
      </c>
      <c r="B55" s="6" t="s">
        <v>301</v>
      </c>
      <c r="C55" s="5">
        <v>621380.96000000008</v>
      </c>
      <c r="H55" s="5">
        <v>434001.11999999994</v>
      </c>
      <c r="I55" s="5">
        <v>266973.55000000005</v>
      </c>
      <c r="J55" s="5">
        <v>591471.5</v>
      </c>
      <c r="K55" s="5">
        <v>0</v>
      </c>
      <c r="L55" s="5">
        <v>7500</v>
      </c>
      <c r="M55" s="5">
        <f t="shared" si="1"/>
        <v>1921327.1300000001</v>
      </c>
      <c r="O55" s="22"/>
    </row>
    <row r="56" spans="1:15" x14ac:dyDescent="0.25">
      <c r="A56" s="21" t="s">
        <v>479</v>
      </c>
      <c r="B56" s="6" t="s">
        <v>304</v>
      </c>
      <c r="C56" s="5">
        <v>281260.41000000009</v>
      </c>
      <c r="H56" s="5">
        <v>196445.24000000002</v>
      </c>
      <c r="I56" s="5">
        <v>123469.61000000003</v>
      </c>
      <c r="J56" s="5">
        <v>267722.27</v>
      </c>
      <c r="K56" s="5">
        <v>0</v>
      </c>
      <c r="L56" s="5">
        <v>6000</v>
      </c>
      <c r="M56" s="5">
        <f t="shared" si="1"/>
        <v>874897.53000000014</v>
      </c>
      <c r="O56" s="22"/>
    </row>
    <row r="57" spans="1:15" x14ac:dyDescent="0.25">
      <c r="A57" s="21" t="s">
        <v>479</v>
      </c>
      <c r="B57" s="6" t="s">
        <v>324</v>
      </c>
      <c r="C57" s="5">
        <v>944549.27</v>
      </c>
      <c r="H57" s="5">
        <v>659716.77</v>
      </c>
      <c r="I57" s="5">
        <v>403324.96</v>
      </c>
      <c r="J57" s="5">
        <v>899084.46</v>
      </c>
      <c r="K57" s="5">
        <v>0</v>
      </c>
      <c r="L57" s="5">
        <v>10000</v>
      </c>
      <c r="M57" s="5">
        <f t="shared" si="1"/>
        <v>2916675.46</v>
      </c>
      <c r="O57" s="22"/>
    </row>
    <row r="58" spans="1:15" x14ac:dyDescent="0.25">
      <c r="A58" s="21" t="s">
        <v>479</v>
      </c>
      <c r="B58" s="6" t="s">
        <v>360</v>
      </c>
      <c r="C58" s="5">
        <v>262466.25</v>
      </c>
      <c r="H58" s="5">
        <v>183318.54999999996</v>
      </c>
      <c r="I58" s="5">
        <v>115539.97</v>
      </c>
      <c r="J58" s="5">
        <v>249832.75</v>
      </c>
      <c r="K58" s="5">
        <v>0</v>
      </c>
      <c r="L58" s="5">
        <v>6000</v>
      </c>
      <c r="M58" s="5">
        <f t="shared" si="1"/>
        <v>817157.5199999999</v>
      </c>
      <c r="O58" s="22"/>
    </row>
    <row r="59" spans="1:15" x14ac:dyDescent="0.25">
      <c r="A59" s="21" t="s">
        <v>479</v>
      </c>
      <c r="B59" s="6" t="s">
        <v>362</v>
      </c>
      <c r="C59" s="5">
        <v>689458.87000000011</v>
      </c>
      <c r="H59" s="5">
        <v>481549.87999999995</v>
      </c>
      <c r="I59" s="5">
        <v>295697.04000000004</v>
      </c>
      <c r="J59" s="5">
        <v>656272.55000000005</v>
      </c>
      <c r="K59" s="5">
        <v>0</v>
      </c>
      <c r="L59" s="5">
        <v>7500</v>
      </c>
      <c r="M59" s="5">
        <f t="shared" si="1"/>
        <v>2130478.34</v>
      </c>
      <c r="O59" s="22"/>
    </row>
    <row r="60" spans="1:15" x14ac:dyDescent="0.25">
      <c r="A60" s="21" t="s">
        <v>479</v>
      </c>
      <c r="B60" s="6" t="s">
        <v>425</v>
      </c>
      <c r="C60" s="5">
        <v>572977.41999999993</v>
      </c>
      <c r="H60" s="5">
        <v>400193.87</v>
      </c>
      <c r="I60" s="5">
        <v>246551.08999999997</v>
      </c>
      <c r="J60" s="5">
        <v>545397.81999999995</v>
      </c>
      <c r="K60" s="5">
        <v>0</v>
      </c>
      <c r="L60" s="5">
        <v>7500</v>
      </c>
      <c r="M60" s="5">
        <f t="shared" si="1"/>
        <v>1772620.1999999997</v>
      </c>
      <c r="O60" s="22"/>
    </row>
    <row r="61" spans="1:15" x14ac:dyDescent="0.25">
      <c r="A61" s="18" t="s">
        <v>480</v>
      </c>
      <c r="B61" s="18"/>
      <c r="C61" s="19">
        <v>478374.39</v>
      </c>
      <c r="D61" s="19">
        <v>20004</v>
      </c>
      <c r="E61" s="19">
        <v>1879.3200000000006</v>
      </c>
      <c r="F61" s="19">
        <v>1254.96</v>
      </c>
      <c r="G61" s="19">
        <v>296698.71000000002</v>
      </c>
      <c r="H61" s="19">
        <v>308932.71000000008</v>
      </c>
      <c r="I61" s="19">
        <v>106801.06999999999</v>
      </c>
      <c r="J61" s="19"/>
      <c r="K61" s="19"/>
      <c r="L61" s="19"/>
      <c r="M61" s="19">
        <f t="shared" si="1"/>
        <v>1213945.1600000004</v>
      </c>
      <c r="N61" s="19">
        <v>588676.41499999992</v>
      </c>
      <c r="O61" s="20"/>
    </row>
    <row r="62" spans="1:15" x14ac:dyDescent="0.25">
      <c r="A62" s="21" t="s">
        <v>480</v>
      </c>
      <c r="B62" s="6" t="s">
        <v>481</v>
      </c>
      <c r="C62" s="5">
        <v>54996.97</v>
      </c>
      <c r="H62" s="5">
        <v>38412.42</v>
      </c>
      <c r="I62" s="5">
        <v>24179.420000000002</v>
      </c>
      <c r="J62" s="5">
        <v>52349.75</v>
      </c>
      <c r="K62" s="5">
        <v>0</v>
      </c>
      <c r="L62" s="5">
        <v>2000</v>
      </c>
      <c r="M62" s="5">
        <f t="shared" si="1"/>
        <v>171938.56</v>
      </c>
      <c r="O62" s="22"/>
    </row>
    <row r="63" spans="1:15" x14ac:dyDescent="0.25">
      <c r="A63" s="18" t="s">
        <v>482</v>
      </c>
      <c r="B63" s="18"/>
      <c r="C63" s="19">
        <v>2491264.4299999997</v>
      </c>
      <c r="D63" s="19">
        <v>20004</v>
      </c>
      <c r="E63" s="19">
        <v>993239.63999999978</v>
      </c>
      <c r="F63" s="19">
        <v>0</v>
      </c>
      <c r="G63" s="19">
        <v>2383440.1100000003</v>
      </c>
      <c r="H63" s="19">
        <v>1921706.96</v>
      </c>
      <c r="I63" s="19">
        <v>784914.82000000007</v>
      </c>
      <c r="J63" s="19"/>
      <c r="K63" s="19"/>
      <c r="L63" s="19"/>
      <c r="M63" s="19">
        <f t="shared" si="1"/>
        <v>8594569.959999999</v>
      </c>
      <c r="N63" s="19">
        <v>798364.90999999992</v>
      </c>
      <c r="O63" s="20"/>
    </row>
    <row r="64" spans="1:15" x14ac:dyDescent="0.25">
      <c r="A64" s="21" t="s">
        <v>482</v>
      </c>
      <c r="B64" s="6" t="s">
        <v>303</v>
      </c>
      <c r="C64" s="5">
        <v>88110.889999999985</v>
      </c>
      <c r="H64" s="5">
        <v>61540.7</v>
      </c>
      <c r="I64" s="5">
        <v>63127.420000000006</v>
      </c>
      <c r="J64" s="5">
        <v>83869.78</v>
      </c>
      <c r="K64" s="5">
        <v>442</v>
      </c>
      <c r="L64" s="5">
        <v>3000</v>
      </c>
      <c r="M64" s="5">
        <f t="shared" si="1"/>
        <v>300090.78999999998</v>
      </c>
      <c r="O64" s="22"/>
    </row>
    <row r="65" spans="1:15" ht="17.25" x14ac:dyDescent="0.25">
      <c r="A65" s="21" t="s">
        <v>482</v>
      </c>
      <c r="B65" s="6" t="s">
        <v>535</v>
      </c>
      <c r="C65" s="5" t="s">
        <v>534</v>
      </c>
      <c r="O65" s="22"/>
    </row>
    <row r="66" spans="1:15" x14ac:dyDescent="0.25">
      <c r="A66" s="18" t="s">
        <v>139</v>
      </c>
      <c r="B66" s="18"/>
      <c r="C66" s="19">
        <v>8755475.5800000001</v>
      </c>
      <c r="D66" s="19">
        <v>20004</v>
      </c>
      <c r="E66" s="19">
        <v>185179.08</v>
      </c>
      <c r="F66" s="19">
        <v>3195</v>
      </c>
      <c r="G66" s="19">
        <v>8954859.4100000001</v>
      </c>
      <c r="H66" s="19">
        <v>5653906.3199999994</v>
      </c>
      <c r="I66" s="19">
        <v>1036485.33</v>
      </c>
      <c r="J66" s="19"/>
      <c r="K66" s="19"/>
      <c r="L66" s="19"/>
      <c r="M66" s="19">
        <f t="shared" ref="M66:M97" si="2">SUM(C66:L66)</f>
        <v>24609104.719999999</v>
      </c>
      <c r="N66" s="19">
        <v>543644.14500000002</v>
      </c>
      <c r="O66" s="20"/>
    </row>
    <row r="67" spans="1:15" x14ac:dyDescent="0.25">
      <c r="A67" s="21" t="s">
        <v>139</v>
      </c>
      <c r="B67" s="6" t="s">
        <v>74</v>
      </c>
      <c r="C67" s="5">
        <v>1007883.8099999999</v>
      </c>
      <c r="H67" s="5">
        <v>703952.51000000013</v>
      </c>
      <c r="I67" s="5">
        <v>373027.5</v>
      </c>
      <c r="J67" s="5">
        <v>959370.4600000002</v>
      </c>
      <c r="K67" s="5">
        <v>0</v>
      </c>
      <c r="L67" s="5">
        <v>10000</v>
      </c>
      <c r="M67" s="5">
        <f t="shared" si="2"/>
        <v>3054234.2800000003</v>
      </c>
      <c r="O67" s="22"/>
    </row>
    <row r="68" spans="1:15" x14ac:dyDescent="0.25">
      <c r="A68" s="21" t="s">
        <v>139</v>
      </c>
      <c r="B68" s="6" t="s">
        <v>75</v>
      </c>
      <c r="C68" s="5">
        <v>147248.12000000002</v>
      </c>
      <c r="H68" s="5">
        <v>102844.85999999999</v>
      </c>
      <c r="I68" s="5">
        <v>58596.66</v>
      </c>
      <c r="J68" s="5">
        <v>140160.47999999998</v>
      </c>
      <c r="K68" s="5">
        <v>0</v>
      </c>
      <c r="L68" s="5">
        <v>4000</v>
      </c>
      <c r="M68" s="5">
        <f t="shared" si="2"/>
        <v>452850.12</v>
      </c>
      <c r="O68" s="22"/>
    </row>
    <row r="69" spans="1:15" x14ac:dyDescent="0.25">
      <c r="A69" s="21" t="s">
        <v>139</v>
      </c>
      <c r="B69" s="6" t="s">
        <v>130</v>
      </c>
      <c r="C69" s="5">
        <v>68778.799999999988</v>
      </c>
      <c r="H69" s="5">
        <v>48038.31</v>
      </c>
      <c r="I69" s="5">
        <v>29928.159999999996</v>
      </c>
      <c r="J69" s="5">
        <v>65468.22</v>
      </c>
      <c r="K69" s="5">
        <v>0</v>
      </c>
      <c r="L69" s="5">
        <v>2000</v>
      </c>
      <c r="M69" s="5">
        <f t="shared" si="2"/>
        <v>214213.49</v>
      </c>
      <c r="O69" s="22"/>
    </row>
    <row r="70" spans="1:15" x14ac:dyDescent="0.25">
      <c r="A70" s="21" t="s">
        <v>139</v>
      </c>
      <c r="B70" s="6" t="s">
        <v>137</v>
      </c>
      <c r="C70" s="5">
        <v>56741.079999999994</v>
      </c>
      <c r="H70" s="5">
        <v>39630.61</v>
      </c>
      <c r="I70" s="5">
        <v>25530.190000000002</v>
      </c>
      <c r="J70" s="5">
        <v>54009.93</v>
      </c>
      <c r="K70" s="5">
        <v>0</v>
      </c>
      <c r="L70" s="5">
        <v>2000</v>
      </c>
      <c r="M70" s="5">
        <f t="shared" si="2"/>
        <v>177911.81</v>
      </c>
      <c r="O70" s="22"/>
    </row>
    <row r="71" spans="1:15" x14ac:dyDescent="0.25">
      <c r="A71" s="21" t="s">
        <v>139</v>
      </c>
      <c r="B71" s="6" t="s">
        <v>139</v>
      </c>
      <c r="C71" s="5">
        <v>4430890.7300000004</v>
      </c>
      <c r="H71" s="5">
        <v>3094738.4799999995</v>
      </c>
      <c r="I71" s="5">
        <v>1623613.4600000002</v>
      </c>
      <c r="J71" s="5">
        <v>4217614.8699999992</v>
      </c>
      <c r="K71" s="5">
        <v>0</v>
      </c>
      <c r="L71" s="5">
        <v>20000</v>
      </c>
      <c r="M71" s="5">
        <f t="shared" si="2"/>
        <v>13386857.539999999</v>
      </c>
      <c r="O71" s="22"/>
    </row>
    <row r="72" spans="1:15" x14ac:dyDescent="0.25">
      <c r="A72" s="21" t="s">
        <v>139</v>
      </c>
      <c r="B72" s="6" t="s">
        <v>174</v>
      </c>
      <c r="C72" s="5">
        <v>50286.200000000004</v>
      </c>
      <c r="H72" s="5">
        <v>35122.210000000006</v>
      </c>
      <c r="I72" s="5">
        <v>23171.919999999998</v>
      </c>
      <c r="J72" s="5">
        <v>47865.740000000005</v>
      </c>
      <c r="K72" s="5">
        <v>0</v>
      </c>
      <c r="L72" s="5">
        <v>2000</v>
      </c>
      <c r="M72" s="5">
        <f t="shared" si="2"/>
        <v>158446.07</v>
      </c>
      <c r="O72" s="22"/>
    </row>
    <row r="73" spans="1:15" x14ac:dyDescent="0.25">
      <c r="A73" s="21" t="s">
        <v>139</v>
      </c>
      <c r="B73" s="6" t="s">
        <v>185</v>
      </c>
      <c r="C73" s="5">
        <v>135609.72</v>
      </c>
      <c r="H73" s="5">
        <v>94716.090000000011</v>
      </c>
      <c r="I73" s="5">
        <v>54344.609999999993</v>
      </c>
      <c r="J73" s="5">
        <v>129082.32</v>
      </c>
      <c r="K73" s="5">
        <v>0</v>
      </c>
      <c r="L73" s="5">
        <v>4000</v>
      </c>
      <c r="M73" s="5">
        <f t="shared" si="2"/>
        <v>417752.74</v>
      </c>
      <c r="O73" s="22"/>
    </row>
    <row r="74" spans="1:15" x14ac:dyDescent="0.25">
      <c r="A74" s="21" t="s">
        <v>139</v>
      </c>
      <c r="B74" s="6" t="s">
        <v>186</v>
      </c>
      <c r="C74" s="5">
        <v>101925.32</v>
      </c>
      <c r="H74" s="5">
        <v>71189.329999999987</v>
      </c>
      <c r="I74" s="5">
        <v>42038.139999999992</v>
      </c>
      <c r="J74" s="5">
        <v>97019.260000000009</v>
      </c>
      <c r="K74" s="5">
        <v>0</v>
      </c>
      <c r="L74" s="5">
        <v>3000</v>
      </c>
      <c r="M74" s="5">
        <f t="shared" si="2"/>
        <v>315172.05</v>
      </c>
      <c r="O74" s="22"/>
    </row>
    <row r="75" spans="1:15" x14ac:dyDescent="0.25">
      <c r="A75" s="21" t="s">
        <v>139</v>
      </c>
      <c r="B75" s="6" t="s">
        <v>239</v>
      </c>
      <c r="C75" s="5">
        <v>102585.47</v>
      </c>
      <c r="H75" s="5">
        <v>71650.440000000017</v>
      </c>
      <c r="I75" s="5">
        <v>42279.329999999994</v>
      </c>
      <c r="J75" s="5">
        <v>97647.650000000009</v>
      </c>
      <c r="K75" s="5">
        <v>0</v>
      </c>
      <c r="L75" s="5">
        <v>3000</v>
      </c>
      <c r="M75" s="5">
        <f t="shared" si="2"/>
        <v>317162.89</v>
      </c>
      <c r="O75" s="22"/>
    </row>
    <row r="76" spans="1:15" x14ac:dyDescent="0.25">
      <c r="A76" s="21" t="s">
        <v>139</v>
      </c>
      <c r="B76" s="6" t="s">
        <v>278</v>
      </c>
      <c r="C76" s="5">
        <v>78387.790000000008</v>
      </c>
      <c r="H76" s="5">
        <v>54749.65</v>
      </c>
      <c r="I76" s="5">
        <v>33438.729999999996</v>
      </c>
      <c r="J76" s="5">
        <v>74614.679999999993</v>
      </c>
      <c r="K76" s="5">
        <v>0</v>
      </c>
      <c r="L76" s="5">
        <v>2000</v>
      </c>
      <c r="M76" s="5">
        <f t="shared" si="2"/>
        <v>243190.84999999998</v>
      </c>
      <c r="O76" s="22"/>
    </row>
    <row r="77" spans="1:15" x14ac:dyDescent="0.25">
      <c r="A77" s="21" t="s">
        <v>139</v>
      </c>
      <c r="B77" s="6" t="s">
        <v>292</v>
      </c>
      <c r="C77" s="5">
        <v>118739</v>
      </c>
      <c r="H77" s="5">
        <v>82932.800000000017</v>
      </c>
      <c r="I77" s="5">
        <v>48180.950000000004</v>
      </c>
      <c r="J77" s="5">
        <v>113023.64</v>
      </c>
      <c r="K77" s="5">
        <v>0</v>
      </c>
      <c r="L77" s="5">
        <v>3000</v>
      </c>
      <c r="M77" s="5">
        <f t="shared" si="2"/>
        <v>365876.39</v>
      </c>
      <c r="O77" s="22"/>
    </row>
    <row r="78" spans="1:15" x14ac:dyDescent="0.25">
      <c r="A78" s="21" t="s">
        <v>139</v>
      </c>
      <c r="B78" s="6" t="s">
        <v>322</v>
      </c>
      <c r="C78" s="5">
        <v>203606.13</v>
      </c>
      <c r="H78" s="5">
        <v>142207.90999999997</v>
      </c>
      <c r="I78" s="5">
        <v>79186.929999999993</v>
      </c>
      <c r="J78" s="5">
        <v>193805.78999999998</v>
      </c>
      <c r="K78" s="5">
        <v>0</v>
      </c>
      <c r="L78" s="5">
        <v>5000</v>
      </c>
      <c r="M78" s="5">
        <f t="shared" si="2"/>
        <v>623806.76</v>
      </c>
      <c r="O78" s="22"/>
    </row>
    <row r="79" spans="1:15" x14ac:dyDescent="0.25">
      <c r="A79" s="21" t="s">
        <v>139</v>
      </c>
      <c r="B79" s="6" t="s">
        <v>351</v>
      </c>
      <c r="C79" s="5">
        <v>30147.27</v>
      </c>
      <c r="H79" s="5">
        <v>21056.250000000004</v>
      </c>
      <c r="I79" s="5">
        <v>15814.21</v>
      </c>
      <c r="J79" s="5">
        <v>28696.170000000002</v>
      </c>
      <c r="K79" s="5">
        <v>0</v>
      </c>
      <c r="L79" s="5">
        <v>1000</v>
      </c>
      <c r="M79" s="5">
        <f t="shared" si="2"/>
        <v>96713.900000000009</v>
      </c>
      <c r="O79" s="22"/>
    </row>
    <row r="80" spans="1:15" x14ac:dyDescent="0.25">
      <c r="A80" s="21" t="s">
        <v>139</v>
      </c>
      <c r="B80" s="6" t="s">
        <v>363</v>
      </c>
      <c r="C80" s="5">
        <v>216605.55</v>
      </c>
      <c r="H80" s="5">
        <v>151287.31000000003</v>
      </c>
      <c r="I80" s="5">
        <v>83936.239999999991</v>
      </c>
      <c r="J80" s="5">
        <v>206179.51</v>
      </c>
      <c r="K80" s="5">
        <v>0</v>
      </c>
      <c r="L80" s="5">
        <v>6000</v>
      </c>
      <c r="M80" s="5">
        <f t="shared" si="2"/>
        <v>664008.61</v>
      </c>
      <c r="O80" s="22"/>
    </row>
    <row r="81" spans="1:15" x14ac:dyDescent="0.25">
      <c r="A81" s="21" t="s">
        <v>139</v>
      </c>
      <c r="B81" s="6" t="s">
        <v>381</v>
      </c>
      <c r="C81" s="5">
        <v>201446.33999999997</v>
      </c>
      <c r="H81" s="5">
        <v>140699.43</v>
      </c>
      <c r="I81" s="5">
        <v>78397.850000000006</v>
      </c>
      <c r="J81" s="5">
        <v>191749.97999999998</v>
      </c>
      <c r="K81" s="5">
        <v>0</v>
      </c>
      <c r="L81" s="5">
        <v>5000</v>
      </c>
      <c r="M81" s="5">
        <f t="shared" si="2"/>
        <v>617293.6</v>
      </c>
      <c r="O81" s="22"/>
    </row>
    <row r="82" spans="1:15" x14ac:dyDescent="0.25">
      <c r="A82" s="18" t="s">
        <v>483</v>
      </c>
      <c r="B82" s="18"/>
      <c r="C82" s="19">
        <v>1122303.77</v>
      </c>
      <c r="D82" s="19">
        <v>20004</v>
      </c>
      <c r="E82" s="19">
        <v>10483.32</v>
      </c>
      <c r="F82" s="19">
        <v>0</v>
      </c>
      <c r="G82" s="19">
        <v>710325.28</v>
      </c>
      <c r="H82" s="19">
        <v>724739.54999999993</v>
      </c>
      <c r="I82" s="19">
        <v>132584.9</v>
      </c>
      <c r="J82" s="19"/>
      <c r="K82" s="19"/>
      <c r="L82" s="19"/>
      <c r="M82" s="19">
        <f t="shared" si="2"/>
        <v>2720440.82</v>
      </c>
      <c r="N82" s="19">
        <v>141086.24</v>
      </c>
      <c r="O82" s="20"/>
    </row>
    <row r="83" spans="1:15" x14ac:dyDescent="0.25">
      <c r="A83" s="21" t="s">
        <v>483</v>
      </c>
      <c r="B83" s="6" t="s">
        <v>280</v>
      </c>
      <c r="C83" s="5">
        <v>67376.98000000001</v>
      </c>
      <c r="H83" s="5">
        <v>47059.199999999997</v>
      </c>
      <c r="I83" s="5">
        <v>26516.530000000002</v>
      </c>
      <c r="J83" s="5">
        <v>64133.869999999995</v>
      </c>
      <c r="K83" s="5">
        <v>0</v>
      </c>
      <c r="L83" s="5">
        <v>2000</v>
      </c>
      <c r="M83" s="5">
        <f t="shared" si="2"/>
        <v>207086.58000000002</v>
      </c>
      <c r="O83" s="22"/>
    </row>
    <row r="84" spans="1:15" x14ac:dyDescent="0.25">
      <c r="A84" s="21" t="s">
        <v>483</v>
      </c>
      <c r="B84" s="6" t="s">
        <v>441</v>
      </c>
      <c r="C84" s="5">
        <v>52380.780000000006</v>
      </c>
      <c r="H84" s="5">
        <v>36585.17</v>
      </c>
      <c r="I84" s="5">
        <v>21683.05</v>
      </c>
      <c r="J84" s="5">
        <v>49859.5</v>
      </c>
      <c r="K84" s="5">
        <v>0</v>
      </c>
      <c r="L84" s="5">
        <v>2000</v>
      </c>
      <c r="M84" s="5">
        <f t="shared" si="2"/>
        <v>162508.5</v>
      </c>
      <c r="O84" s="22"/>
    </row>
    <row r="85" spans="1:15" x14ac:dyDescent="0.25">
      <c r="A85" s="18" t="s">
        <v>484</v>
      </c>
      <c r="B85" s="18"/>
      <c r="C85" s="19">
        <v>2124323.73</v>
      </c>
      <c r="D85" s="19">
        <v>20004</v>
      </c>
      <c r="E85" s="19">
        <v>36782.640000000007</v>
      </c>
      <c r="F85" s="19">
        <v>24675</v>
      </c>
      <c r="G85" s="19">
        <v>1533369.29</v>
      </c>
      <c r="H85" s="19">
        <v>1371580.79</v>
      </c>
      <c r="I85" s="19">
        <v>373151.58</v>
      </c>
      <c r="J85" s="19"/>
      <c r="K85" s="19"/>
      <c r="L85" s="19"/>
      <c r="M85" s="19">
        <f t="shared" si="2"/>
        <v>5483887.0300000003</v>
      </c>
      <c r="N85" s="19">
        <v>415994.27500000002</v>
      </c>
      <c r="O85" s="20"/>
    </row>
    <row r="86" spans="1:15" x14ac:dyDescent="0.25">
      <c r="A86" s="21" t="s">
        <v>484</v>
      </c>
      <c r="B86" s="6" t="s">
        <v>14</v>
      </c>
      <c r="C86" s="5">
        <v>151526.90000000002</v>
      </c>
      <c r="H86" s="5">
        <v>105833.39</v>
      </c>
      <c r="I86" s="5">
        <v>76170.63</v>
      </c>
      <c r="J86" s="5">
        <v>144233.32999999999</v>
      </c>
      <c r="K86" s="5">
        <v>0</v>
      </c>
      <c r="L86" s="5">
        <v>4000</v>
      </c>
      <c r="M86" s="5">
        <f t="shared" si="2"/>
        <v>481764.25</v>
      </c>
      <c r="O86" s="22"/>
    </row>
    <row r="87" spans="1:15" x14ac:dyDescent="0.25">
      <c r="A87" s="21" t="s">
        <v>484</v>
      </c>
      <c r="B87" s="6" t="s">
        <v>40</v>
      </c>
      <c r="C87" s="5">
        <v>9812.7200000000012</v>
      </c>
      <c r="H87" s="5">
        <v>6853.68</v>
      </c>
      <c r="I87" s="5">
        <v>9421.89</v>
      </c>
      <c r="J87" s="5">
        <v>9340.41</v>
      </c>
      <c r="K87" s="5">
        <v>0</v>
      </c>
      <c r="L87" s="5">
        <v>1000</v>
      </c>
      <c r="M87" s="5">
        <f t="shared" si="2"/>
        <v>36428.699999999997</v>
      </c>
      <c r="O87" s="22"/>
    </row>
    <row r="88" spans="1:15" x14ac:dyDescent="0.25">
      <c r="A88" s="21" t="s">
        <v>484</v>
      </c>
      <c r="B88" s="6" t="s">
        <v>123</v>
      </c>
      <c r="C88" s="5">
        <v>219865.62</v>
      </c>
      <c r="H88" s="5">
        <v>153564.26999999999</v>
      </c>
      <c r="I88" s="5">
        <v>108358.83</v>
      </c>
      <c r="J88" s="5">
        <v>209282.64</v>
      </c>
      <c r="K88" s="5">
        <v>0</v>
      </c>
      <c r="L88" s="5">
        <v>6000</v>
      </c>
      <c r="M88" s="5">
        <f t="shared" si="2"/>
        <v>697071.3600000001</v>
      </c>
      <c r="O88" s="22"/>
    </row>
    <row r="89" spans="1:15" x14ac:dyDescent="0.25">
      <c r="A89" s="21" t="s">
        <v>484</v>
      </c>
      <c r="B89" s="6" t="s">
        <v>128</v>
      </c>
      <c r="C89" s="5">
        <v>11353.12</v>
      </c>
      <c r="H89" s="5">
        <v>7929.5099999999993</v>
      </c>
      <c r="I89" s="5">
        <v>10147.439999999997</v>
      </c>
      <c r="J89" s="5">
        <v>10806.640000000001</v>
      </c>
      <c r="K89" s="5">
        <v>0</v>
      </c>
      <c r="L89" s="5">
        <v>1000</v>
      </c>
      <c r="M89" s="5">
        <f t="shared" si="2"/>
        <v>41236.71</v>
      </c>
      <c r="O89" s="22"/>
    </row>
    <row r="90" spans="1:15" x14ac:dyDescent="0.25">
      <c r="A90" s="21" t="s">
        <v>484</v>
      </c>
      <c r="B90" s="6" t="s">
        <v>135</v>
      </c>
      <c r="C90" s="5">
        <v>102047.55000000002</v>
      </c>
      <c r="H90" s="5">
        <v>71274.73000000001</v>
      </c>
      <c r="I90" s="5">
        <v>52865.38</v>
      </c>
      <c r="J90" s="5">
        <v>97135.639999999985</v>
      </c>
      <c r="K90" s="5">
        <v>0</v>
      </c>
      <c r="L90" s="5">
        <v>3000</v>
      </c>
      <c r="M90" s="5">
        <f t="shared" si="2"/>
        <v>326323.30000000005</v>
      </c>
      <c r="O90" s="22"/>
    </row>
    <row r="91" spans="1:15" x14ac:dyDescent="0.25">
      <c r="A91" s="21" t="s">
        <v>484</v>
      </c>
      <c r="B91" s="6" t="s">
        <v>326</v>
      </c>
      <c r="C91" s="5">
        <v>27604.429999999997</v>
      </c>
      <c r="H91" s="5">
        <v>19280.22</v>
      </c>
      <c r="I91" s="5">
        <v>17801.96</v>
      </c>
      <c r="J91" s="5">
        <v>26275.730000000003</v>
      </c>
      <c r="K91" s="5">
        <v>0</v>
      </c>
      <c r="L91" s="5">
        <v>1000</v>
      </c>
      <c r="M91" s="5">
        <f t="shared" si="2"/>
        <v>91962.34</v>
      </c>
      <c r="O91" s="22"/>
    </row>
    <row r="92" spans="1:15" x14ac:dyDescent="0.25">
      <c r="A92" s="21" t="s">
        <v>484</v>
      </c>
      <c r="B92" s="6" t="s">
        <v>409</v>
      </c>
      <c r="C92" s="5">
        <v>2502.09</v>
      </c>
      <c r="H92" s="5">
        <v>1747.58</v>
      </c>
      <c r="I92" s="5">
        <v>5978.49</v>
      </c>
      <c r="J92" s="5">
        <v>2381.66</v>
      </c>
      <c r="K92" s="5">
        <v>0</v>
      </c>
      <c r="L92" s="5">
        <v>1000</v>
      </c>
      <c r="M92" s="5">
        <f t="shared" si="2"/>
        <v>13609.82</v>
      </c>
      <c r="O92" s="22"/>
    </row>
    <row r="93" spans="1:15" x14ac:dyDescent="0.25">
      <c r="A93" s="18" t="s">
        <v>175</v>
      </c>
      <c r="B93" s="18"/>
      <c r="C93" s="19">
        <v>3942222.0199999996</v>
      </c>
      <c r="D93" s="19">
        <v>20004</v>
      </c>
      <c r="E93" s="19">
        <v>0</v>
      </c>
      <c r="F93" s="19">
        <v>0</v>
      </c>
      <c r="G93" s="19">
        <v>2355015.6399999997</v>
      </c>
      <c r="H93" s="19">
        <v>2545984.0099999998</v>
      </c>
      <c r="I93" s="19">
        <v>379860.43</v>
      </c>
      <c r="J93" s="19"/>
      <c r="K93" s="19"/>
      <c r="L93" s="19"/>
      <c r="M93" s="19">
        <f t="shared" si="2"/>
        <v>9243086.0999999978</v>
      </c>
      <c r="N93" s="19"/>
      <c r="O93" s="20"/>
    </row>
    <row r="94" spans="1:15" x14ac:dyDescent="0.25">
      <c r="A94" s="21" t="s">
        <v>175</v>
      </c>
      <c r="B94" s="6" t="s">
        <v>43</v>
      </c>
      <c r="C94" s="5">
        <v>219661.85000000003</v>
      </c>
      <c r="H94" s="5">
        <v>153421.97</v>
      </c>
      <c r="I94" s="5">
        <v>100785.74</v>
      </c>
      <c r="J94" s="5">
        <v>209088.68000000002</v>
      </c>
      <c r="K94" s="5">
        <v>0</v>
      </c>
      <c r="L94" s="5">
        <v>6000</v>
      </c>
      <c r="M94" s="5">
        <f t="shared" si="2"/>
        <v>688958.24000000011</v>
      </c>
      <c r="O94" s="22"/>
    </row>
    <row r="95" spans="1:15" x14ac:dyDescent="0.25">
      <c r="A95" s="21" t="s">
        <v>175</v>
      </c>
      <c r="B95" s="6" t="s">
        <v>52</v>
      </c>
      <c r="C95" s="5">
        <v>315605</v>
      </c>
      <c r="H95" s="5">
        <v>220433.08999999997</v>
      </c>
      <c r="I95" s="5">
        <v>142710.07</v>
      </c>
      <c r="J95" s="5">
        <v>300413.71999999997</v>
      </c>
      <c r="K95" s="5">
        <v>0</v>
      </c>
      <c r="L95" s="5">
        <v>6000</v>
      </c>
      <c r="M95" s="5">
        <f t="shared" si="2"/>
        <v>985161.87999999989</v>
      </c>
      <c r="O95" s="22"/>
    </row>
    <row r="96" spans="1:15" ht="17.25" x14ac:dyDescent="0.25">
      <c r="A96" s="21" t="s">
        <v>175</v>
      </c>
      <c r="B96" s="6" t="s">
        <v>537</v>
      </c>
      <c r="C96" s="5">
        <v>53880.4</v>
      </c>
      <c r="H96" s="5">
        <v>37632.550000000003</v>
      </c>
      <c r="I96" s="5">
        <v>28344.16</v>
      </c>
      <c r="J96" s="5">
        <v>51286.92</v>
      </c>
      <c r="K96" s="5">
        <v>0</v>
      </c>
      <c r="L96" s="5">
        <v>2000</v>
      </c>
      <c r="M96" s="5">
        <f t="shared" si="2"/>
        <v>173144.03000000003</v>
      </c>
      <c r="O96" s="22">
        <v>85987.169999999984</v>
      </c>
    </row>
    <row r="97" spans="1:15" x14ac:dyDescent="0.25">
      <c r="A97" s="21" t="s">
        <v>175</v>
      </c>
      <c r="B97" s="6" t="s">
        <v>112</v>
      </c>
      <c r="C97" s="5">
        <v>365304.38000000006</v>
      </c>
      <c r="H97" s="5">
        <v>255145.44</v>
      </c>
      <c r="I97" s="5">
        <v>164427.18</v>
      </c>
      <c r="J97" s="5">
        <v>347720.88</v>
      </c>
      <c r="K97" s="5">
        <v>0</v>
      </c>
      <c r="L97" s="5">
        <v>6000</v>
      </c>
      <c r="M97" s="5">
        <f t="shared" si="2"/>
        <v>1138597.8799999999</v>
      </c>
      <c r="O97" s="22"/>
    </row>
    <row r="98" spans="1:15" x14ac:dyDescent="0.25">
      <c r="A98" s="21" t="s">
        <v>175</v>
      </c>
      <c r="B98" s="6" t="s">
        <v>170</v>
      </c>
      <c r="C98" s="5">
        <v>45355.37</v>
      </c>
      <c r="H98" s="5">
        <v>31678.280000000006</v>
      </c>
      <c r="I98" s="5">
        <v>24618.97</v>
      </c>
      <c r="J98" s="5">
        <v>43172.25</v>
      </c>
      <c r="K98" s="5">
        <v>0</v>
      </c>
      <c r="L98" s="5">
        <v>2000</v>
      </c>
      <c r="M98" s="5">
        <f t="shared" ref="M98:M129" si="3">SUM(C98:L98)</f>
        <v>146824.87</v>
      </c>
      <c r="O98" s="22"/>
    </row>
    <row r="99" spans="1:15" x14ac:dyDescent="0.25">
      <c r="A99" s="21" t="s">
        <v>175</v>
      </c>
      <c r="B99" s="6" t="s">
        <v>175</v>
      </c>
      <c r="C99" s="5">
        <v>175333.37999999998</v>
      </c>
      <c r="H99" s="5">
        <v>122460.95000000001</v>
      </c>
      <c r="I99" s="5">
        <v>81415.51999999999</v>
      </c>
      <c r="J99" s="5">
        <v>166893.90999999997</v>
      </c>
      <c r="K99" s="5">
        <v>0</v>
      </c>
      <c r="L99" s="5">
        <v>5000</v>
      </c>
      <c r="M99" s="5">
        <f t="shared" si="3"/>
        <v>551103.76</v>
      </c>
      <c r="O99" s="22"/>
    </row>
    <row r="100" spans="1:15" x14ac:dyDescent="0.25">
      <c r="A100" s="21" t="s">
        <v>175</v>
      </c>
      <c r="B100" s="6" t="s">
        <v>435</v>
      </c>
      <c r="C100" s="5">
        <v>16463.240000000002</v>
      </c>
      <c r="H100" s="5">
        <v>11498.67</v>
      </c>
      <c r="I100" s="5">
        <v>11993.950000000003</v>
      </c>
      <c r="J100" s="5">
        <v>15670.8</v>
      </c>
      <c r="K100" s="5">
        <v>0</v>
      </c>
      <c r="L100" s="5">
        <v>1000</v>
      </c>
      <c r="M100" s="5">
        <f t="shared" si="3"/>
        <v>56626.66</v>
      </c>
      <c r="O100" s="22"/>
    </row>
    <row r="101" spans="1:15" x14ac:dyDescent="0.25">
      <c r="A101" s="18" t="s">
        <v>485</v>
      </c>
      <c r="B101" s="18"/>
      <c r="C101" s="19">
        <v>1306453.6100000001</v>
      </c>
      <c r="D101" s="19">
        <v>20004</v>
      </c>
      <c r="E101" s="19">
        <v>85452.479999999981</v>
      </c>
      <c r="F101" s="19">
        <v>0</v>
      </c>
      <c r="G101" s="19">
        <v>856885.33</v>
      </c>
      <c r="H101" s="19">
        <v>843727.74999999988</v>
      </c>
      <c r="I101" s="19">
        <v>117076.85999999999</v>
      </c>
      <c r="J101" s="19"/>
      <c r="K101" s="19"/>
      <c r="L101" s="19"/>
      <c r="M101" s="19">
        <f t="shared" si="3"/>
        <v>3229600.03</v>
      </c>
      <c r="N101" s="19">
        <v>338637.62</v>
      </c>
      <c r="O101" s="20"/>
    </row>
    <row r="102" spans="1:15" x14ac:dyDescent="0.25">
      <c r="A102" s="21" t="s">
        <v>485</v>
      </c>
      <c r="B102" s="6" t="s">
        <v>39</v>
      </c>
      <c r="C102" s="5">
        <v>31532.800000000003</v>
      </c>
      <c r="H102" s="5">
        <v>22023.95</v>
      </c>
      <c r="I102" s="5">
        <v>19171.669999999998</v>
      </c>
      <c r="J102" s="5">
        <v>30014.99</v>
      </c>
      <c r="K102" s="5">
        <v>0</v>
      </c>
      <c r="L102" s="5">
        <v>1000</v>
      </c>
      <c r="M102" s="5">
        <f t="shared" si="3"/>
        <v>103743.41</v>
      </c>
      <c r="O102" s="22"/>
    </row>
    <row r="103" spans="1:15" x14ac:dyDescent="0.25">
      <c r="A103" s="18" t="s">
        <v>486</v>
      </c>
      <c r="B103" s="18"/>
      <c r="C103" s="19">
        <v>8097030.4300000006</v>
      </c>
      <c r="D103" s="19">
        <v>20004</v>
      </c>
      <c r="E103" s="19">
        <v>158906.04000000004</v>
      </c>
      <c r="F103" s="19">
        <v>0</v>
      </c>
      <c r="G103" s="19">
        <v>8089173.9500000002</v>
      </c>
      <c r="H103" s="19">
        <v>5229055.29</v>
      </c>
      <c r="I103" s="19">
        <v>1788254.8399999999</v>
      </c>
      <c r="J103" s="19"/>
      <c r="K103" s="19"/>
      <c r="L103" s="19"/>
      <c r="M103" s="19">
        <f t="shared" si="3"/>
        <v>23382424.550000001</v>
      </c>
      <c r="N103" s="19">
        <v>85589.315000000002</v>
      </c>
      <c r="O103" s="20"/>
    </row>
    <row r="104" spans="1:15" x14ac:dyDescent="0.25">
      <c r="A104" s="21" t="s">
        <v>486</v>
      </c>
      <c r="B104" s="6" t="s">
        <v>17</v>
      </c>
      <c r="C104" s="5">
        <v>160956.6</v>
      </c>
      <c r="H104" s="5">
        <v>112419.51</v>
      </c>
      <c r="I104" s="5">
        <v>51682.94</v>
      </c>
      <c r="J104" s="5">
        <v>153209.15</v>
      </c>
      <c r="K104" s="5">
        <v>0</v>
      </c>
      <c r="L104" s="5">
        <v>4000</v>
      </c>
      <c r="M104" s="5">
        <f t="shared" si="3"/>
        <v>482268.19999999995</v>
      </c>
      <c r="O104" s="22"/>
    </row>
    <row r="105" spans="1:15" x14ac:dyDescent="0.25">
      <c r="A105" s="21" t="s">
        <v>486</v>
      </c>
      <c r="B105" s="6" t="s">
        <v>24</v>
      </c>
      <c r="C105" s="5">
        <v>3332296.19</v>
      </c>
      <c r="H105" s="5">
        <v>2327429.37</v>
      </c>
      <c r="I105" s="5">
        <v>975421.05999999994</v>
      </c>
      <c r="J105" s="5">
        <v>3171899.9200000004</v>
      </c>
      <c r="K105" s="5">
        <v>0</v>
      </c>
      <c r="L105" s="5">
        <v>10000</v>
      </c>
      <c r="M105" s="5">
        <f t="shared" si="3"/>
        <v>9817046.540000001</v>
      </c>
      <c r="O105" s="22"/>
    </row>
    <row r="106" spans="1:15" x14ac:dyDescent="0.25">
      <c r="A106" s="21" t="s">
        <v>486</v>
      </c>
      <c r="B106" s="6" t="s">
        <v>487</v>
      </c>
      <c r="C106" s="5">
        <v>122365.80999999998</v>
      </c>
      <c r="H106" s="5">
        <v>85465.920000000013</v>
      </c>
      <c r="I106" s="5">
        <v>40442.310000000005</v>
      </c>
      <c r="J106" s="5">
        <v>116475.84000000001</v>
      </c>
      <c r="K106" s="5">
        <v>0</v>
      </c>
      <c r="L106" s="5">
        <v>4000</v>
      </c>
      <c r="M106" s="5">
        <f t="shared" si="3"/>
        <v>368749.88</v>
      </c>
      <c r="O106" s="22"/>
    </row>
    <row r="107" spans="1:15" x14ac:dyDescent="0.25">
      <c r="A107" s="21" t="s">
        <v>486</v>
      </c>
      <c r="B107" s="6" t="s">
        <v>99</v>
      </c>
      <c r="C107" s="5">
        <v>420358.40000000002</v>
      </c>
      <c r="H107" s="5">
        <v>293597.71000000002</v>
      </c>
      <c r="I107" s="5">
        <v>127240.7</v>
      </c>
      <c r="J107" s="5">
        <v>400124.93</v>
      </c>
      <c r="K107" s="5">
        <v>0</v>
      </c>
      <c r="L107" s="5">
        <v>7500</v>
      </c>
      <c r="M107" s="5">
        <f t="shared" si="3"/>
        <v>1248821.74</v>
      </c>
      <c r="O107" s="22"/>
    </row>
    <row r="108" spans="1:15" x14ac:dyDescent="0.25">
      <c r="A108" s="21" t="s">
        <v>486</v>
      </c>
      <c r="B108" s="6" t="s">
        <v>234</v>
      </c>
      <c r="C108" s="5">
        <v>8353.880000000001</v>
      </c>
      <c r="H108" s="5">
        <v>5834.73</v>
      </c>
      <c r="I108" s="5">
        <v>7233.3000000000011</v>
      </c>
      <c r="J108" s="5">
        <v>7951.7799999999988</v>
      </c>
      <c r="K108" s="5">
        <v>0</v>
      </c>
      <c r="L108" s="5">
        <v>1000</v>
      </c>
      <c r="M108" s="5">
        <f t="shared" si="3"/>
        <v>30373.690000000002</v>
      </c>
      <c r="O108" s="22"/>
    </row>
    <row r="109" spans="1:15" x14ac:dyDescent="0.25">
      <c r="A109" s="21" t="s">
        <v>486</v>
      </c>
      <c r="B109" s="6" t="s">
        <v>238</v>
      </c>
      <c r="C109" s="5">
        <v>115552.33</v>
      </c>
      <c r="H109" s="5">
        <v>80707.06</v>
      </c>
      <c r="I109" s="5">
        <v>38457.719999999994</v>
      </c>
      <c r="J109" s="5">
        <v>109990.33</v>
      </c>
      <c r="K109" s="5">
        <v>0</v>
      </c>
      <c r="L109" s="5">
        <v>3000</v>
      </c>
      <c r="M109" s="5">
        <f t="shared" si="3"/>
        <v>347707.44</v>
      </c>
      <c r="O109" s="22"/>
    </row>
    <row r="110" spans="1:15" x14ac:dyDescent="0.25">
      <c r="A110" s="21" t="s">
        <v>486</v>
      </c>
      <c r="B110" s="6" t="s">
        <v>325</v>
      </c>
      <c r="C110" s="5">
        <v>228700.33999999997</v>
      </c>
      <c r="H110" s="5">
        <v>159734.88</v>
      </c>
      <c r="I110" s="5">
        <v>71415.14</v>
      </c>
      <c r="J110" s="5">
        <v>217692.11000000002</v>
      </c>
      <c r="K110" s="5">
        <v>0</v>
      </c>
      <c r="L110" s="5">
        <v>6000</v>
      </c>
      <c r="M110" s="5">
        <f t="shared" si="3"/>
        <v>683542.47</v>
      </c>
      <c r="O110" s="22"/>
    </row>
    <row r="111" spans="1:15" x14ac:dyDescent="0.25">
      <c r="A111" s="21" t="s">
        <v>486</v>
      </c>
      <c r="B111" s="6" t="s">
        <v>382</v>
      </c>
      <c r="C111" s="5">
        <v>166963.22</v>
      </c>
      <c r="H111" s="5">
        <v>116614.81</v>
      </c>
      <c r="I111" s="5">
        <v>53432.530000000013</v>
      </c>
      <c r="J111" s="5">
        <v>158926.66</v>
      </c>
      <c r="K111" s="5">
        <v>0</v>
      </c>
      <c r="L111" s="5">
        <v>5000</v>
      </c>
      <c r="M111" s="5">
        <f t="shared" si="3"/>
        <v>500937.22000000009</v>
      </c>
      <c r="O111" s="22"/>
    </row>
    <row r="112" spans="1:15" x14ac:dyDescent="0.25">
      <c r="A112" s="21" t="s">
        <v>486</v>
      </c>
      <c r="B112" s="6" t="s">
        <v>401</v>
      </c>
      <c r="C112" s="5">
        <v>70881.53</v>
      </c>
      <c r="H112" s="5">
        <v>49506.96</v>
      </c>
      <c r="I112" s="5">
        <v>25446.149999999998</v>
      </c>
      <c r="J112" s="5">
        <v>67469.73</v>
      </c>
      <c r="K112" s="5">
        <v>0</v>
      </c>
      <c r="L112" s="5">
        <v>2000</v>
      </c>
      <c r="M112" s="5">
        <f t="shared" si="3"/>
        <v>215304.37</v>
      </c>
      <c r="O112" s="22"/>
    </row>
    <row r="113" spans="1:15" x14ac:dyDescent="0.25">
      <c r="A113" s="21" t="s">
        <v>486</v>
      </c>
      <c r="B113" s="6" t="s">
        <v>402</v>
      </c>
      <c r="C113" s="5">
        <v>106456.80999999998</v>
      </c>
      <c r="H113" s="5">
        <v>74354.33</v>
      </c>
      <c r="I113" s="5">
        <v>35808.410000000003</v>
      </c>
      <c r="J113" s="5">
        <v>101332.62</v>
      </c>
      <c r="K113" s="5">
        <v>0</v>
      </c>
      <c r="L113" s="5">
        <v>3000</v>
      </c>
      <c r="M113" s="5">
        <f t="shared" si="3"/>
        <v>320952.17</v>
      </c>
      <c r="O113" s="22"/>
    </row>
    <row r="114" spans="1:15" x14ac:dyDescent="0.25">
      <c r="A114" s="21" t="s">
        <v>486</v>
      </c>
      <c r="B114" s="6" t="s">
        <v>426</v>
      </c>
      <c r="C114" s="5">
        <v>220998.48</v>
      </c>
      <c r="H114" s="5">
        <v>154355.52999999997</v>
      </c>
      <c r="I114" s="5">
        <v>69171.760000000009</v>
      </c>
      <c r="J114" s="5">
        <v>210360.97000000003</v>
      </c>
      <c r="K114" s="5">
        <v>0</v>
      </c>
      <c r="L114" s="5">
        <v>6000</v>
      </c>
      <c r="M114" s="5">
        <f t="shared" si="3"/>
        <v>660886.74</v>
      </c>
      <c r="O114" s="22"/>
    </row>
    <row r="115" spans="1:15" x14ac:dyDescent="0.25">
      <c r="A115" s="18" t="s">
        <v>488</v>
      </c>
      <c r="B115" s="18"/>
      <c r="C115" s="19">
        <v>1673339.77</v>
      </c>
      <c r="D115" s="19">
        <v>20004</v>
      </c>
      <c r="E115" s="19">
        <v>0</v>
      </c>
      <c r="F115" s="19">
        <v>0</v>
      </c>
      <c r="G115" s="19">
        <v>1244771.1099999999</v>
      </c>
      <c r="H115" s="19">
        <v>1080682.82</v>
      </c>
      <c r="I115" s="19">
        <v>201233.51</v>
      </c>
      <c r="J115" s="19"/>
      <c r="K115" s="19"/>
      <c r="L115" s="19"/>
      <c r="M115" s="19">
        <f t="shared" si="3"/>
        <v>4220031.21</v>
      </c>
      <c r="N115" s="19"/>
      <c r="O115" s="20"/>
    </row>
    <row r="116" spans="1:15" ht="17.25" x14ac:dyDescent="0.25">
      <c r="A116" s="21" t="s">
        <v>488</v>
      </c>
      <c r="B116" s="6" t="s">
        <v>538</v>
      </c>
      <c r="C116" s="5">
        <v>111648.38999999998</v>
      </c>
      <c r="H116" s="5">
        <v>77980.39</v>
      </c>
      <c r="I116" s="5">
        <v>39200.429999999993</v>
      </c>
      <c r="J116" s="5">
        <v>106274.34</v>
      </c>
      <c r="K116" s="5">
        <v>0</v>
      </c>
      <c r="L116" s="5">
        <v>3000</v>
      </c>
      <c r="M116" s="5">
        <f t="shared" si="3"/>
        <v>338103.54999999993</v>
      </c>
      <c r="O116" s="22">
        <v>163598.74</v>
      </c>
    </row>
    <row r="117" spans="1:15" x14ac:dyDescent="0.25">
      <c r="A117" s="21" t="s">
        <v>488</v>
      </c>
      <c r="B117" s="6" t="s">
        <v>83</v>
      </c>
      <c r="C117" s="5">
        <v>179685.56000000003</v>
      </c>
      <c r="H117" s="5">
        <v>125500.66</v>
      </c>
      <c r="I117" s="5">
        <v>60163.630000000005</v>
      </c>
      <c r="J117" s="5">
        <v>171036.59000000003</v>
      </c>
      <c r="K117" s="5">
        <v>0</v>
      </c>
      <c r="L117" s="5">
        <v>5000</v>
      </c>
      <c r="M117" s="5">
        <f t="shared" si="3"/>
        <v>541386.44000000006</v>
      </c>
      <c r="O117" s="22"/>
    </row>
    <row r="118" spans="1:15" x14ac:dyDescent="0.25">
      <c r="A118" s="21" t="s">
        <v>488</v>
      </c>
      <c r="B118" s="6" t="s">
        <v>157</v>
      </c>
      <c r="C118" s="5">
        <v>475143.48000000004</v>
      </c>
      <c r="H118" s="5">
        <v>331862.11</v>
      </c>
      <c r="I118" s="5">
        <v>151198.36000000002</v>
      </c>
      <c r="J118" s="5">
        <v>452272.96</v>
      </c>
      <c r="K118" s="5">
        <v>0</v>
      </c>
      <c r="L118" s="5">
        <v>7500</v>
      </c>
      <c r="M118" s="5">
        <f t="shared" si="3"/>
        <v>1417976.9100000001</v>
      </c>
      <c r="O118" s="22"/>
    </row>
    <row r="119" spans="1:15" x14ac:dyDescent="0.25">
      <c r="A119" s="21" t="s">
        <v>488</v>
      </c>
      <c r="B119" s="6" t="s">
        <v>210</v>
      </c>
      <c r="C119" s="5">
        <v>220525.77</v>
      </c>
      <c r="H119" s="5">
        <v>154025.37</v>
      </c>
      <c r="I119" s="5">
        <v>72747.069999999992</v>
      </c>
      <c r="J119" s="5">
        <v>209911</v>
      </c>
      <c r="K119" s="5">
        <v>0</v>
      </c>
      <c r="L119" s="5">
        <v>6000</v>
      </c>
      <c r="M119" s="5">
        <f t="shared" si="3"/>
        <v>663209.21</v>
      </c>
      <c r="O119" s="22"/>
    </row>
    <row r="120" spans="1:15" x14ac:dyDescent="0.25">
      <c r="A120" s="18" t="s">
        <v>489</v>
      </c>
      <c r="B120" s="18"/>
      <c r="C120" s="19">
        <v>1166752.24</v>
      </c>
      <c r="D120" s="19">
        <v>20004</v>
      </c>
      <c r="E120" s="19">
        <v>6091.44</v>
      </c>
      <c r="F120" s="19">
        <v>0</v>
      </c>
      <c r="G120" s="19">
        <v>921935.87</v>
      </c>
      <c r="H120" s="19">
        <v>753362.7</v>
      </c>
      <c r="I120" s="19">
        <v>315712</v>
      </c>
      <c r="J120" s="19"/>
      <c r="K120" s="19"/>
      <c r="L120" s="19"/>
      <c r="M120" s="19">
        <f t="shared" si="3"/>
        <v>3183858.25</v>
      </c>
      <c r="N120" s="19">
        <v>196034.48</v>
      </c>
      <c r="O120" s="20"/>
    </row>
    <row r="121" spans="1:15" x14ac:dyDescent="0.25">
      <c r="A121" s="21" t="s">
        <v>489</v>
      </c>
      <c r="B121" s="6" t="s">
        <v>72</v>
      </c>
      <c r="C121" s="5">
        <v>137533.16999999998</v>
      </c>
      <c r="H121" s="5">
        <v>96059.51</v>
      </c>
      <c r="I121" s="5">
        <v>51907.02</v>
      </c>
      <c r="J121" s="5">
        <v>130913.17000000001</v>
      </c>
      <c r="K121" s="5">
        <v>0</v>
      </c>
      <c r="L121" s="5">
        <v>4000</v>
      </c>
      <c r="M121" s="5">
        <f t="shared" si="3"/>
        <v>420412.87</v>
      </c>
      <c r="O121" s="22"/>
    </row>
    <row r="122" spans="1:15" x14ac:dyDescent="0.25">
      <c r="A122" s="21" t="s">
        <v>489</v>
      </c>
      <c r="B122" s="6" t="s">
        <v>203</v>
      </c>
      <c r="C122" s="5">
        <v>40742.419999999991</v>
      </c>
      <c r="H122" s="5">
        <v>28456.39</v>
      </c>
      <c r="I122" s="5">
        <v>18754.84</v>
      </c>
      <c r="J122" s="5">
        <v>38781.33</v>
      </c>
      <c r="K122" s="5">
        <v>0</v>
      </c>
      <c r="L122" s="5">
        <v>1000</v>
      </c>
      <c r="M122" s="5">
        <f t="shared" si="3"/>
        <v>127734.98</v>
      </c>
      <c r="O122" s="22"/>
    </row>
    <row r="123" spans="1:15" x14ac:dyDescent="0.25">
      <c r="A123" s="18" t="s">
        <v>490</v>
      </c>
      <c r="B123" s="18"/>
      <c r="C123" s="19">
        <v>1124445.1099999999</v>
      </c>
      <c r="D123" s="19">
        <v>20004</v>
      </c>
      <c r="E123" s="19">
        <v>190985.15999999995</v>
      </c>
      <c r="F123" s="19">
        <v>0</v>
      </c>
      <c r="G123" s="19">
        <v>716917.33</v>
      </c>
      <c r="H123" s="19">
        <v>726126.29999999993</v>
      </c>
      <c r="I123" s="19">
        <v>115695.69000000002</v>
      </c>
      <c r="J123" s="19"/>
      <c r="K123" s="19"/>
      <c r="L123" s="19"/>
      <c r="M123" s="19">
        <f t="shared" si="3"/>
        <v>2894173.5899999994</v>
      </c>
      <c r="N123" s="19">
        <v>765754.53</v>
      </c>
      <c r="O123" s="20"/>
    </row>
    <row r="124" spans="1:15" x14ac:dyDescent="0.25">
      <c r="A124" s="21" t="s">
        <v>490</v>
      </c>
      <c r="B124" s="6" t="s">
        <v>399</v>
      </c>
      <c r="C124" s="5">
        <v>131298.31</v>
      </c>
      <c r="H124" s="5">
        <v>91704.82</v>
      </c>
      <c r="I124" s="5">
        <v>48993.57</v>
      </c>
      <c r="J124" s="5">
        <v>124978.43000000002</v>
      </c>
      <c r="K124" s="5">
        <v>28894</v>
      </c>
      <c r="L124" s="5">
        <v>4000</v>
      </c>
      <c r="M124" s="5">
        <f t="shared" si="3"/>
        <v>429869.13</v>
      </c>
      <c r="O124" s="22"/>
    </row>
    <row r="125" spans="1:15" x14ac:dyDescent="0.25">
      <c r="A125" s="18" t="s">
        <v>491</v>
      </c>
      <c r="B125" s="18"/>
      <c r="C125" s="19">
        <v>49062102.869999997</v>
      </c>
      <c r="D125" s="19">
        <v>20004</v>
      </c>
      <c r="E125" s="19">
        <v>245016.23999999996</v>
      </c>
      <c r="F125" s="19">
        <v>49565.039999999986</v>
      </c>
      <c r="G125" s="19">
        <v>79186505.74000001</v>
      </c>
      <c r="H125" s="19">
        <v>36256157.099999994</v>
      </c>
      <c r="I125" s="19">
        <v>2167036.58</v>
      </c>
      <c r="J125" s="19"/>
      <c r="K125" s="19"/>
      <c r="L125" s="19"/>
      <c r="M125" s="19">
        <f t="shared" si="3"/>
        <v>166986387.57000002</v>
      </c>
      <c r="N125" s="19">
        <v>670611.505</v>
      </c>
      <c r="O125" s="20"/>
    </row>
    <row r="126" spans="1:15" x14ac:dyDescent="0.25">
      <c r="A126" s="21" t="s">
        <v>491</v>
      </c>
      <c r="B126" s="6" t="s">
        <v>1</v>
      </c>
      <c r="C126" s="5">
        <v>164942.01999999999</v>
      </c>
      <c r="H126" s="5">
        <v>115203.1</v>
      </c>
      <c r="I126" s="5">
        <v>70932.259999999995</v>
      </c>
      <c r="J126" s="5">
        <v>157002.71</v>
      </c>
      <c r="K126" s="5">
        <v>0</v>
      </c>
      <c r="L126" s="5">
        <v>5000</v>
      </c>
      <c r="M126" s="5">
        <f t="shared" si="3"/>
        <v>513080.08999999997</v>
      </c>
      <c r="O126" s="22"/>
    </row>
    <row r="127" spans="1:15" x14ac:dyDescent="0.25">
      <c r="A127" s="21" t="s">
        <v>491</v>
      </c>
      <c r="B127" s="6" t="s">
        <v>4</v>
      </c>
      <c r="C127" s="5">
        <v>673329.77999999991</v>
      </c>
      <c r="H127" s="5">
        <v>470284.56</v>
      </c>
      <c r="I127" s="5">
        <v>274766.55000000005</v>
      </c>
      <c r="J127" s="5">
        <v>640919.84</v>
      </c>
      <c r="K127" s="5">
        <v>0</v>
      </c>
      <c r="L127" s="5">
        <v>7500</v>
      </c>
      <c r="M127" s="5">
        <f t="shared" si="3"/>
        <v>2066800.73</v>
      </c>
      <c r="O127" s="22"/>
    </row>
    <row r="128" spans="1:15" x14ac:dyDescent="0.25">
      <c r="A128" s="21" t="s">
        <v>491</v>
      </c>
      <c r="B128" s="6" t="s">
        <v>13</v>
      </c>
      <c r="C128" s="5">
        <v>463692.56</v>
      </c>
      <c r="H128" s="5">
        <v>323864.28000000003</v>
      </c>
      <c r="I128" s="5">
        <v>190714.08000000002</v>
      </c>
      <c r="J128" s="5">
        <v>441373.26</v>
      </c>
      <c r="K128" s="5">
        <v>0</v>
      </c>
      <c r="L128" s="5">
        <v>7500</v>
      </c>
      <c r="M128" s="5">
        <f t="shared" si="3"/>
        <v>1427144.1800000002</v>
      </c>
      <c r="O128" s="22"/>
    </row>
    <row r="129" spans="1:15" x14ac:dyDescent="0.25">
      <c r="A129" s="21" t="s">
        <v>491</v>
      </c>
      <c r="B129" s="6" t="s">
        <v>16</v>
      </c>
      <c r="C129" s="5">
        <v>134379.07999999999</v>
      </c>
      <c r="H129" s="5">
        <v>93856.550000000017</v>
      </c>
      <c r="I129" s="5">
        <v>58678.279999999992</v>
      </c>
      <c r="J129" s="5">
        <v>127910.86999999998</v>
      </c>
      <c r="K129" s="5">
        <v>0</v>
      </c>
      <c r="L129" s="5">
        <v>4000</v>
      </c>
      <c r="M129" s="5">
        <f t="shared" si="3"/>
        <v>418824.77999999997</v>
      </c>
      <c r="O129" s="22"/>
    </row>
    <row r="130" spans="1:15" x14ac:dyDescent="0.25">
      <c r="A130" s="21" t="s">
        <v>491</v>
      </c>
      <c r="B130" s="6" t="s">
        <v>22</v>
      </c>
      <c r="C130" s="5">
        <v>28068.98</v>
      </c>
      <c r="H130" s="5">
        <v>19604.679999999997</v>
      </c>
      <c r="I130" s="5">
        <v>16054.07</v>
      </c>
      <c r="J130" s="5">
        <v>26717.930000000004</v>
      </c>
      <c r="K130" s="5">
        <v>0</v>
      </c>
      <c r="L130" s="5">
        <v>1000</v>
      </c>
      <c r="M130" s="5">
        <f t="shared" ref="M130:M161" si="4">SUM(C130:L130)</f>
        <v>91445.66</v>
      </c>
      <c r="O130" s="22"/>
    </row>
    <row r="131" spans="1:15" x14ac:dyDescent="0.25">
      <c r="A131" s="21" t="s">
        <v>491</v>
      </c>
      <c r="B131" s="6" t="s">
        <v>23</v>
      </c>
      <c r="C131" s="5">
        <v>411262.87</v>
      </c>
      <c r="H131" s="5">
        <v>287244.98</v>
      </c>
      <c r="I131" s="5">
        <v>169692.78</v>
      </c>
      <c r="J131" s="5">
        <v>391467.20999999996</v>
      </c>
      <c r="K131" s="5">
        <v>0</v>
      </c>
      <c r="L131" s="5">
        <v>7500</v>
      </c>
      <c r="M131" s="5">
        <f t="shared" si="4"/>
        <v>1267167.8399999999</v>
      </c>
      <c r="O131" s="22"/>
    </row>
    <row r="132" spans="1:15" x14ac:dyDescent="0.25">
      <c r="A132" s="21" t="s">
        <v>491</v>
      </c>
      <c r="B132" s="6" t="s">
        <v>25</v>
      </c>
      <c r="C132" s="5">
        <v>587272.75</v>
      </c>
      <c r="H132" s="5">
        <v>410178.35999999993</v>
      </c>
      <c r="I132" s="5">
        <v>240262.62</v>
      </c>
      <c r="J132" s="5">
        <v>559005.01</v>
      </c>
      <c r="K132" s="5">
        <v>0</v>
      </c>
      <c r="L132" s="5">
        <v>7500</v>
      </c>
      <c r="M132" s="5">
        <f t="shared" si="4"/>
        <v>1804218.74</v>
      </c>
      <c r="O132" s="22"/>
    </row>
    <row r="133" spans="1:15" x14ac:dyDescent="0.25">
      <c r="A133" s="21" t="s">
        <v>491</v>
      </c>
      <c r="B133" s="6" t="s">
        <v>29</v>
      </c>
      <c r="C133" s="5">
        <v>278277.48</v>
      </c>
      <c r="H133" s="5">
        <v>194361.82999999996</v>
      </c>
      <c r="I133" s="5">
        <v>116373.28</v>
      </c>
      <c r="J133" s="5">
        <v>264882.90000000002</v>
      </c>
      <c r="K133" s="5">
        <v>0</v>
      </c>
      <c r="L133" s="5">
        <v>6000</v>
      </c>
      <c r="M133" s="5">
        <f t="shared" si="4"/>
        <v>859895.49</v>
      </c>
      <c r="O133" s="22"/>
    </row>
    <row r="134" spans="1:15" x14ac:dyDescent="0.25">
      <c r="A134" s="21" t="s">
        <v>491</v>
      </c>
      <c r="B134" s="6" t="s">
        <v>30</v>
      </c>
      <c r="C134" s="5">
        <v>321244.86</v>
      </c>
      <c r="H134" s="5">
        <v>224372.21999999997</v>
      </c>
      <c r="I134" s="5">
        <v>133600.75</v>
      </c>
      <c r="J134" s="5">
        <v>305782.12</v>
      </c>
      <c r="K134" s="5">
        <v>0</v>
      </c>
      <c r="L134" s="5">
        <v>6000</v>
      </c>
      <c r="M134" s="5">
        <f t="shared" si="4"/>
        <v>990999.95</v>
      </c>
      <c r="O134" s="22"/>
    </row>
    <row r="135" spans="1:15" x14ac:dyDescent="0.25">
      <c r="A135" s="21" t="s">
        <v>491</v>
      </c>
      <c r="B135" s="6" t="s">
        <v>31</v>
      </c>
      <c r="C135" s="5">
        <v>642880.96000000008</v>
      </c>
      <c r="H135" s="5">
        <v>449017.72</v>
      </c>
      <c r="I135" s="5">
        <v>262558.33</v>
      </c>
      <c r="J135" s="5">
        <v>611936.6100000001</v>
      </c>
      <c r="K135" s="5">
        <v>0</v>
      </c>
      <c r="L135" s="5">
        <v>7500</v>
      </c>
      <c r="M135" s="5">
        <f t="shared" si="4"/>
        <v>1973893.6200000003</v>
      </c>
      <c r="O135" s="22"/>
    </row>
    <row r="136" spans="1:15" x14ac:dyDescent="0.25">
      <c r="A136" s="21" t="s">
        <v>491</v>
      </c>
      <c r="B136" s="6" t="s">
        <v>36</v>
      </c>
      <c r="C136" s="5">
        <v>266582.05000000005</v>
      </c>
      <c r="H136" s="5">
        <v>186193.2</v>
      </c>
      <c r="I136" s="5">
        <v>111684.10999999999</v>
      </c>
      <c r="J136" s="5">
        <v>253750.44</v>
      </c>
      <c r="K136" s="5">
        <v>0</v>
      </c>
      <c r="L136" s="5">
        <v>6000</v>
      </c>
      <c r="M136" s="5">
        <f t="shared" si="4"/>
        <v>824209.8</v>
      </c>
      <c r="O136" s="22"/>
    </row>
    <row r="137" spans="1:15" x14ac:dyDescent="0.25">
      <c r="A137" s="21" t="s">
        <v>491</v>
      </c>
      <c r="B137" s="6" t="s">
        <v>42</v>
      </c>
      <c r="C137" s="5">
        <v>7498.0999999999995</v>
      </c>
      <c r="H137" s="5">
        <v>5237.0399999999991</v>
      </c>
      <c r="I137" s="5">
        <v>7806.2999999999993</v>
      </c>
      <c r="J137" s="5">
        <v>7137.18</v>
      </c>
      <c r="K137" s="5">
        <v>0</v>
      </c>
      <c r="L137" s="5">
        <v>1000</v>
      </c>
      <c r="M137" s="5">
        <f t="shared" si="4"/>
        <v>28678.62</v>
      </c>
      <c r="O137" s="22"/>
    </row>
    <row r="138" spans="1:15" x14ac:dyDescent="0.25">
      <c r="A138" s="21" t="s">
        <v>491</v>
      </c>
      <c r="B138" s="6" t="s">
        <v>49</v>
      </c>
      <c r="C138" s="5">
        <v>873708.48</v>
      </c>
      <c r="H138" s="5">
        <v>610238.29999999993</v>
      </c>
      <c r="I138" s="5">
        <v>355106.88999999996</v>
      </c>
      <c r="J138" s="5">
        <v>831653.52000000014</v>
      </c>
      <c r="K138" s="5">
        <v>0</v>
      </c>
      <c r="L138" s="5">
        <v>10000</v>
      </c>
      <c r="M138" s="5">
        <f t="shared" si="4"/>
        <v>2680707.19</v>
      </c>
      <c r="O138" s="22"/>
    </row>
    <row r="139" spans="1:15" x14ac:dyDescent="0.25">
      <c r="A139" s="21" t="s">
        <v>491</v>
      </c>
      <c r="B139" s="6" t="s">
        <v>51</v>
      </c>
      <c r="C139" s="5">
        <v>189343.43</v>
      </c>
      <c r="H139" s="5">
        <v>132246.19</v>
      </c>
      <c r="I139" s="5">
        <v>80715.840000000011</v>
      </c>
      <c r="J139" s="5">
        <v>180229.61000000002</v>
      </c>
      <c r="K139" s="5">
        <v>0</v>
      </c>
      <c r="L139" s="5">
        <v>5000</v>
      </c>
      <c r="M139" s="5">
        <f t="shared" si="4"/>
        <v>587535.07000000007</v>
      </c>
      <c r="O139" s="22"/>
    </row>
    <row r="140" spans="1:15" x14ac:dyDescent="0.25">
      <c r="A140" s="21" t="s">
        <v>491</v>
      </c>
      <c r="B140" s="6" t="s">
        <v>61</v>
      </c>
      <c r="C140" s="5">
        <v>764953.34999999986</v>
      </c>
      <c r="H140" s="5">
        <v>534278.70000000007</v>
      </c>
      <c r="I140" s="5">
        <v>311502.34999999998</v>
      </c>
      <c r="J140" s="5">
        <v>728133.18</v>
      </c>
      <c r="K140" s="5">
        <v>0</v>
      </c>
      <c r="L140" s="5">
        <v>7500</v>
      </c>
      <c r="M140" s="5">
        <f t="shared" si="4"/>
        <v>2346367.58</v>
      </c>
      <c r="O140" s="22"/>
    </row>
    <row r="141" spans="1:15" x14ac:dyDescent="0.25">
      <c r="A141" s="21" t="s">
        <v>491</v>
      </c>
      <c r="B141" s="6" t="s">
        <v>63</v>
      </c>
      <c r="C141" s="5">
        <v>402419.99999999994</v>
      </c>
      <c r="H141" s="5">
        <v>281068.68999999994</v>
      </c>
      <c r="I141" s="5">
        <v>166147.28999999998</v>
      </c>
      <c r="J141" s="5">
        <v>383049.98</v>
      </c>
      <c r="K141" s="5">
        <v>0</v>
      </c>
      <c r="L141" s="5">
        <v>6000</v>
      </c>
      <c r="M141" s="5">
        <f t="shared" si="4"/>
        <v>1238685.96</v>
      </c>
      <c r="O141" s="22"/>
    </row>
    <row r="142" spans="1:15" x14ac:dyDescent="0.25">
      <c r="A142" s="21" t="s">
        <v>491</v>
      </c>
      <c r="B142" s="6" t="s">
        <v>70</v>
      </c>
      <c r="C142" s="5">
        <v>305205.44999999995</v>
      </c>
      <c r="H142" s="5">
        <v>213169.55000000002</v>
      </c>
      <c r="I142" s="5">
        <v>127169.84999999998</v>
      </c>
      <c r="J142" s="5">
        <v>290514.74000000005</v>
      </c>
      <c r="K142" s="5">
        <v>0</v>
      </c>
      <c r="L142" s="5">
        <v>6000</v>
      </c>
      <c r="M142" s="5">
        <f t="shared" si="4"/>
        <v>942059.59000000008</v>
      </c>
      <c r="O142" s="22"/>
    </row>
    <row r="143" spans="1:15" x14ac:dyDescent="0.25">
      <c r="A143" s="21" t="s">
        <v>491</v>
      </c>
      <c r="B143" s="6" t="s">
        <v>80</v>
      </c>
      <c r="C143" s="5">
        <v>100882.12</v>
      </c>
      <c r="H143" s="5">
        <v>70460.709999999992</v>
      </c>
      <c r="I143" s="5">
        <v>45247.92</v>
      </c>
      <c r="J143" s="5">
        <v>96026.249999999985</v>
      </c>
      <c r="K143" s="5">
        <v>0</v>
      </c>
      <c r="L143" s="5">
        <v>3000</v>
      </c>
      <c r="M143" s="5">
        <f t="shared" si="4"/>
        <v>315617</v>
      </c>
      <c r="O143" s="22"/>
    </row>
    <row r="144" spans="1:15" x14ac:dyDescent="0.25">
      <c r="A144" s="21" t="s">
        <v>491</v>
      </c>
      <c r="B144" s="6" t="s">
        <v>81</v>
      </c>
      <c r="C144" s="5">
        <v>783388.92999999993</v>
      </c>
      <c r="H144" s="5">
        <v>547154.95000000007</v>
      </c>
      <c r="I144" s="5">
        <v>318893.95</v>
      </c>
      <c r="J144" s="5">
        <v>745681.37000000011</v>
      </c>
      <c r="K144" s="5">
        <v>0</v>
      </c>
      <c r="L144" s="5">
        <v>7500</v>
      </c>
      <c r="M144" s="5">
        <f t="shared" si="4"/>
        <v>2402619.2000000002</v>
      </c>
      <c r="O144" s="22"/>
    </row>
    <row r="145" spans="1:15" x14ac:dyDescent="0.25">
      <c r="A145" s="21" t="s">
        <v>491</v>
      </c>
      <c r="B145" s="6" t="s">
        <v>90</v>
      </c>
      <c r="C145" s="5">
        <v>418223.07999999996</v>
      </c>
      <c r="H145" s="5">
        <v>292106.27999999997</v>
      </c>
      <c r="I145" s="5">
        <v>172483.41999999998</v>
      </c>
      <c r="J145" s="5">
        <v>398092.38999999996</v>
      </c>
      <c r="K145" s="5">
        <v>0</v>
      </c>
      <c r="L145" s="5">
        <v>7500</v>
      </c>
      <c r="M145" s="5">
        <f t="shared" si="4"/>
        <v>1288405.1699999997</v>
      </c>
      <c r="O145" s="22"/>
    </row>
    <row r="146" spans="1:15" x14ac:dyDescent="0.25">
      <c r="A146" s="21" t="s">
        <v>491</v>
      </c>
      <c r="B146" s="6" t="s">
        <v>91</v>
      </c>
      <c r="C146" s="5">
        <v>185651.45</v>
      </c>
      <c r="H146" s="5">
        <v>129667.53</v>
      </c>
      <c r="I146" s="5">
        <v>79235.55</v>
      </c>
      <c r="J146" s="5">
        <v>176715.33000000002</v>
      </c>
      <c r="K146" s="5">
        <v>0</v>
      </c>
      <c r="L146" s="5">
        <v>5000</v>
      </c>
      <c r="M146" s="5">
        <f t="shared" si="4"/>
        <v>576269.86</v>
      </c>
      <c r="O146" s="22"/>
    </row>
    <row r="147" spans="1:15" x14ac:dyDescent="0.25">
      <c r="A147" s="21" t="s">
        <v>491</v>
      </c>
      <c r="B147" s="6" t="s">
        <v>492</v>
      </c>
      <c r="C147" s="5">
        <v>329680.24000000005</v>
      </c>
      <c r="H147" s="5">
        <v>230263.88</v>
      </c>
      <c r="I147" s="5">
        <v>136982.81</v>
      </c>
      <c r="J147" s="5">
        <v>313811.46999999997</v>
      </c>
      <c r="K147" s="5">
        <v>0</v>
      </c>
      <c r="L147" s="5">
        <v>6000</v>
      </c>
      <c r="M147" s="5">
        <f t="shared" si="4"/>
        <v>1016738.4000000001</v>
      </c>
      <c r="O147" s="22"/>
    </row>
    <row r="148" spans="1:15" x14ac:dyDescent="0.25">
      <c r="A148" s="21" t="s">
        <v>491</v>
      </c>
      <c r="B148" s="6" t="s">
        <v>101</v>
      </c>
      <c r="C148" s="5">
        <v>448019.91</v>
      </c>
      <c r="H148" s="5">
        <v>312917.7699999999</v>
      </c>
      <c r="I148" s="5">
        <v>184430.24000000002</v>
      </c>
      <c r="J148" s="5">
        <v>426454.95</v>
      </c>
      <c r="K148" s="5">
        <v>0</v>
      </c>
      <c r="L148" s="5">
        <v>7500</v>
      </c>
      <c r="M148" s="5">
        <f t="shared" si="4"/>
        <v>1379322.8699999999</v>
      </c>
      <c r="O148" s="22"/>
    </row>
    <row r="149" spans="1:15" x14ac:dyDescent="0.25">
      <c r="A149" s="21" t="s">
        <v>491</v>
      </c>
      <c r="B149" s="6" t="s">
        <v>105</v>
      </c>
      <c r="C149" s="5">
        <v>928713.59999999986</v>
      </c>
      <c r="H149" s="5">
        <v>648656.42000000004</v>
      </c>
      <c r="I149" s="5">
        <v>377160.79</v>
      </c>
      <c r="J149" s="5">
        <v>884011</v>
      </c>
      <c r="K149" s="5">
        <v>0</v>
      </c>
      <c r="L149" s="5">
        <v>10000</v>
      </c>
      <c r="M149" s="5">
        <f t="shared" si="4"/>
        <v>2848541.81</v>
      </c>
      <c r="O149" s="22"/>
    </row>
    <row r="150" spans="1:15" x14ac:dyDescent="0.25">
      <c r="A150" s="21" t="s">
        <v>491</v>
      </c>
      <c r="B150" s="6" t="s">
        <v>106</v>
      </c>
      <c r="C150" s="5">
        <v>176670.02</v>
      </c>
      <c r="H150" s="5">
        <v>123394.49999999999</v>
      </c>
      <c r="I150" s="5">
        <v>75634.510000000009</v>
      </c>
      <c r="J150" s="5">
        <v>168166.19999999998</v>
      </c>
      <c r="K150" s="5">
        <v>0</v>
      </c>
      <c r="L150" s="5">
        <v>5000</v>
      </c>
      <c r="M150" s="5">
        <f t="shared" si="4"/>
        <v>548865.23</v>
      </c>
      <c r="O150" s="22"/>
    </row>
    <row r="151" spans="1:15" x14ac:dyDescent="0.25">
      <c r="A151" s="21" t="s">
        <v>491</v>
      </c>
      <c r="B151" s="6" t="s">
        <v>114</v>
      </c>
      <c r="C151" s="5">
        <v>889446.32999999973</v>
      </c>
      <c r="H151" s="5">
        <v>621230.34</v>
      </c>
      <c r="I151" s="5">
        <v>361416.87999999995</v>
      </c>
      <c r="J151" s="5">
        <v>846633.85999999987</v>
      </c>
      <c r="K151" s="5">
        <v>0</v>
      </c>
      <c r="L151" s="5">
        <v>10000</v>
      </c>
      <c r="M151" s="5">
        <f t="shared" si="4"/>
        <v>2728727.4099999992</v>
      </c>
      <c r="O151" s="22"/>
    </row>
    <row r="152" spans="1:15" x14ac:dyDescent="0.25">
      <c r="A152" s="21" t="s">
        <v>491</v>
      </c>
      <c r="B152" s="6" t="s">
        <v>116</v>
      </c>
      <c r="C152" s="5">
        <v>140980.67000000001</v>
      </c>
      <c r="H152" s="5">
        <v>98467.39</v>
      </c>
      <c r="I152" s="5">
        <v>61325.14</v>
      </c>
      <c r="J152" s="5">
        <v>134194.72</v>
      </c>
      <c r="K152" s="5">
        <v>0</v>
      </c>
      <c r="L152" s="5">
        <v>4000</v>
      </c>
      <c r="M152" s="5">
        <f t="shared" si="4"/>
        <v>438967.92000000004</v>
      </c>
      <c r="O152" s="22"/>
    </row>
    <row r="153" spans="1:15" x14ac:dyDescent="0.25">
      <c r="A153" s="21" t="s">
        <v>491</v>
      </c>
      <c r="B153" s="6" t="s">
        <v>143</v>
      </c>
      <c r="C153" s="5">
        <v>496529.35</v>
      </c>
      <c r="H153" s="5">
        <v>346799.02999999997</v>
      </c>
      <c r="I153" s="5">
        <v>203879.74</v>
      </c>
      <c r="J153" s="5">
        <v>472629.49</v>
      </c>
      <c r="K153" s="5">
        <v>0</v>
      </c>
      <c r="L153" s="5">
        <v>7500</v>
      </c>
      <c r="M153" s="5">
        <f t="shared" si="4"/>
        <v>1527337.6099999999</v>
      </c>
      <c r="O153" s="22"/>
    </row>
    <row r="154" spans="1:15" x14ac:dyDescent="0.25">
      <c r="A154" s="21" t="s">
        <v>491</v>
      </c>
      <c r="B154" s="6" t="s">
        <v>145</v>
      </c>
      <c r="C154" s="5">
        <v>1597055.52</v>
      </c>
      <c r="H154" s="5">
        <v>1115457.24</v>
      </c>
      <c r="I154" s="5">
        <v>645127.4800000001</v>
      </c>
      <c r="J154" s="5">
        <v>1520183.0499999998</v>
      </c>
      <c r="K154" s="5">
        <v>0</v>
      </c>
      <c r="L154" s="5">
        <v>10000</v>
      </c>
      <c r="M154" s="5">
        <f t="shared" si="4"/>
        <v>4887823.2899999991</v>
      </c>
      <c r="O154" s="22"/>
    </row>
    <row r="155" spans="1:15" x14ac:dyDescent="0.25">
      <c r="A155" s="21" t="s">
        <v>491</v>
      </c>
      <c r="B155" s="6" t="s">
        <v>146</v>
      </c>
      <c r="C155" s="5">
        <v>427929.87</v>
      </c>
      <c r="H155" s="5">
        <v>298885.96000000002</v>
      </c>
      <c r="I155" s="5">
        <v>176375.28</v>
      </c>
      <c r="J155" s="5">
        <v>407331.94999999995</v>
      </c>
      <c r="K155" s="5">
        <v>0</v>
      </c>
      <c r="L155" s="5">
        <v>7500</v>
      </c>
      <c r="M155" s="5">
        <f t="shared" si="4"/>
        <v>1318023.06</v>
      </c>
      <c r="O155" s="22"/>
    </row>
    <row r="156" spans="1:15" x14ac:dyDescent="0.25">
      <c r="A156" s="21" t="s">
        <v>491</v>
      </c>
      <c r="B156" s="6" t="s">
        <v>158</v>
      </c>
      <c r="C156" s="5">
        <v>113694.08000000002</v>
      </c>
      <c r="H156" s="5">
        <v>79409.209999999992</v>
      </c>
      <c r="I156" s="5">
        <v>50384.789999999994</v>
      </c>
      <c r="J156" s="5">
        <v>108221.54999999999</v>
      </c>
      <c r="K156" s="5">
        <v>0</v>
      </c>
      <c r="L156" s="5">
        <v>3000</v>
      </c>
      <c r="M156" s="5">
        <f t="shared" si="4"/>
        <v>354709.63</v>
      </c>
      <c r="O156" s="22"/>
    </row>
    <row r="157" spans="1:15" x14ac:dyDescent="0.25">
      <c r="A157" s="21" t="s">
        <v>491</v>
      </c>
      <c r="B157" s="6" t="s">
        <v>159</v>
      </c>
      <c r="C157" s="5">
        <v>717348.54</v>
      </c>
      <c r="H157" s="5">
        <v>501029.31</v>
      </c>
      <c r="I157" s="5">
        <v>292415.55000000005</v>
      </c>
      <c r="J157" s="5">
        <v>682819.79</v>
      </c>
      <c r="K157" s="5">
        <v>0</v>
      </c>
      <c r="L157" s="5">
        <v>7500</v>
      </c>
      <c r="M157" s="5">
        <f t="shared" si="4"/>
        <v>2201113.1900000004</v>
      </c>
      <c r="O157" s="22"/>
    </row>
    <row r="158" spans="1:15" x14ac:dyDescent="0.25">
      <c r="A158" s="21" t="s">
        <v>491</v>
      </c>
      <c r="B158" s="6" t="s">
        <v>164</v>
      </c>
      <c r="C158" s="5">
        <v>160687.63</v>
      </c>
      <c r="H158" s="5">
        <v>112231.66</v>
      </c>
      <c r="I158" s="5">
        <v>69226.5</v>
      </c>
      <c r="J158" s="5">
        <v>152953.13</v>
      </c>
      <c r="K158" s="5">
        <v>0</v>
      </c>
      <c r="L158" s="5">
        <v>4000</v>
      </c>
      <c r="M158" s="5">
        <f t="shared" si="4"/>
        <v>499098.92000000004</v>
      </c>
      <c r="O158" s="22"/>
    </row>
    <row r="159" spans="1:15" x14ac:dyDescent="0.25">
      <c r="A159" s="21" t="s">
        <v>491</v>
      </c>
      <c r="B159" s="6" t="s">
        <v>166</v>
      </c>
      <c r="C159" s="5">
        <v>14164.91</v>
      </c>
      <c r="H159" s="5">
        <v>9893.42</v>
      </c>
      <c r="I159" s="5">
        <v>10479.310000000001</v>
      </c>
      <c r="J159" s="5">
        <v>13483.08</v>
      </c>
      <c r="K159" s="5">
        <v>0</v>
      </c>
      <c r="L159" s="5">
        <v>1000</v>
      </c>
      <c r="M159" s="5">
        <f t="shared" si="4"/>
        <v>49020.72</v>
      </c>
      <c r="O159" s="22"/>
    </row>
    <row r="160" spans="1:15" x14ac:dyDescent="0.25">
      <c r="A160" s="21" t="s">
        <v>491</v>
      </c>
      <c r="B160" s="6" t="s">
        <v>173</v>
      </c>
      <c r="C160" s="5">
        <v>445974.22999999992</v>
      </c>
      <c r="H160" s="5">
        <v>311488.97000000003</v>
      </c>
      <c r="I160" s="5">
        <v>183610.06000000006</v>
      </c>
      <c r="J160" s="5">
        <v>424507.76000000007</v>
      </c>
      <c r="K160" s="5">
        <v>0</v>
      </c>
      <c r="L160" s="5">
        <v>7500</v>
      </c>
      <c r="M160" s="5">
        <f t="shared" si="4"/>
        <v>1373081.02</v>
      </c>
      <c r="O160" s="22"/>
    </row>
    <row r="161" spans="1:15" x14ac:dyDescent="0.25">
      <c r="A161" s="21" t="s">
        <v>491</v>
      </c>
      <c r="B161" s="6" t="s">
        <v>179</v>
      </c>
      <c r="C161" s="5">
        <v>3569.75</v>
      </c>
      <c r="H161" s="5">
        <v>0</v>
      </c>
      <c r="I161" s="5">
        <v>6231.26</v>
      </c>
      <c r="J161" s="5">
        <v>3397.92</v>
      </c>
      <c r="K161" s="5">
        <v>0</v>
      </c>
      <c r="L161" s="5">
        <v>1000</v>
      </c>
      <c r="M161" s="5">
        <f t="shared" si="4"/>
        <v>14198.93</v>
      </c>
      <c r="O161" s="22"/>
    </row>
    <row r="162" spans="1:15" ht="17.25" x14ac:dyDescent="0.25">
      <c r="A162" s="21" t="s">
        <v>491</v>
      </c>
      <c r="B162" s="6" t="s">
        <v>536</v>
      </c>
      <c r="C162" s="5" t="s">
        <v>534</v>
      </c>
      <c r="O162" s="22"/>
    </row>
    <row r="163" spans="1:15" x14ac:dyDescent="0.25">
      <c r="A163" s="21" t="s">
        <v>491</v>
      </c>
      <c r="B163" s="6" t="s">
        <v>182</v>
      </c>
      <c r="C163" s="5">
        <v>12233.320000000002</v>
      </c>
      <c r="H163" s="5">
        <v>8544.34</v>
      </c>
      <c r="I163" s="5">
        <v>9704.85</v>
      </c>
      <c r="J163" s="5">
        <v>11644.470000000001</v>
      </c>
      <c r="K163" s="5">
        <v>0</v>
      </c>
      <c r="L163" s="5">
        <v>1000</v>
      </c>
      <c r="M163" s="5">
        <f t="shared" ref="M163:M226" si="5">SUM(C163:L163)</f>
        <v>43126.98</v>
      </c>
      <c r="O163" s="22"/>
    </row>
    <row r="164" spans="1:15" x14ac:dyDescent="0.25">
      <c r="A164" s="21" t="s">
        <v>491</v>
      </c>
      <c r="B164" s="6" t="s">
        <v>187</v>
      </c>
      <c r="C164" s="5">
        <v>167460.4</v>
      </c>
      <c r="H164" s="5">
        <v>116962.06</v>
      </c>
      <c r="I164" s="5">
        <v>71941.989999999991</v>
      </c>
      <c r="J164" s="5">
        <v>159399.87</v>
      </c>
      <c r="K164" s="5">
        <v>0</v>
      </c>
      <c r="L164" s="5">
        <v>5000</v>
      </c>
      <c r="M164" s="5">
        <f t="shared" si="5"/>
        <v>520764.31999999995</v>
      </c>
      <c r="O164" s="22"/>
    </row>
    <row r="165" spans="1:15" x14ac:dyDescent="0.25">
      <c r="A165" s="21" t="s">
        <v>491</v>
      </c>
      <c r="B165" s="6" t="s">
        <v>189</v>
      </c>
      <c r="C165" s="5">
        <v>46097.060000000005</v>
      </c>
      <c r="H165" s="5">
        <v>32196.29</v>
      </c>
      <c r="I165" s="5">
        <v>23282.260000000002</v>
      </c>
      <c r="J165" s="5">
        <v>43878.21</v>
      </c>
      <c r="K165" s="5">
        <v>0</v>
      </c>
      <c r="L165" s="5">
        <v>2000</v>
      </c>
      <c r="M165" s="5">
        <f t="shared" si="5"/>
        <v>147453.82</v>
      </c>
      <c r="O165" s="22"/>
    </row>
    <row r="166" spans="1:15" x14ac:dyDescent="0.25">
      <c r="A166" s="21" t="s">
        <v>491</v>
      </c>
      <c r="B166" s="6" t="s">
        <v>191</v>
      </c>
      <c r="C166" s="5">
        <v>401368.64</v>
      </c>
      <c r="H166" s="5">
        <v>280334.37</v>
      </c>
      <c r="I166" s="5">
        <v>165725.75999999998</v>
      </c>
      <c r="J166" s="5">
        <v>382049.21</v>
      </c>
      <c r="K166" s="5">
        <v>0</v>
      </c>
      <c r="L166" s="5">
        <v>6000</v>
      </c>
      <c r="M166" s="5">
        <f t="shared" si="5"/>
        <v>1235477.98</v>
      </c>
      <c r="O166" s="22"/>
    </row>
    <row r="167" spans="1:15" x14ac:dyDescent="0.25">
      <c r="A167" s="21" t="s">
        <v>491</v>
      </c>
      <c r="B167" s="6" t="s">
        <v>193</v>
      </c>
      <c r="C167" s="5">
        <v>309859.17000000004</v>
      </c>
      <c r="H167" s="5">
        <v>216419.95</v>
      </c>
      <c r="I167" s="5">
        <v>129035.73999999999</v>
      </c>
      <c r="J167" s="5">
        <v>294944.46000000002</v>
      </c>
      <c r="K167" s="5">
        <v>0</v>
      </c>
      <c r="L167" s="5">
        <v>6000</v>
      </c>
      <c r="M167" s="5">
        <f t="shared" si="5"/>
        <v>956259.32000000007</v>
      </c>
      <c r="O167" s="22"/>
    </row>
    <row r="168" spans="1:15" x14ac:dyDescent="0.25">
      <c r="A168" s="21" t="s">
        <v>491</v>
      </c>
      <c r="B168" s="6" t="s">
        <v>195</v>
      </c>
      <c r="C168" s="5">
        <v>268073.53999999998</v>
      </c>
      <c r="H168" s="5">
        <v>187234.92</v>
      </c>
      <c r="I168" s="5">
        <v>112282.08</v>
      </c>
      <c r="J168" s="5">
        <v>255170.13999999998</v>
      </c>
      <c r="K168" s="5">
        <v>0</v>
      </c>
      <c r="L168" s="5">
        <v>6000</v>
      </c>
      <c r="M168" s="5">
        <f t="shared" si="5"/>
        <v>828760.67999999993</v>
      </c>
      <c r="O168" s="22"/>
    </row>
    <row r="169" spans="1:15" x14ac:dyDescent="0.25">
      <c r="A169" s="21" t="s">
        <v>491</v>
      </c>
      <c r="B169" s="6" t="s">
        <v>204</v>
      </c>
      <c r="C169" s="5">
        <v>670892.89</v>
      </c>
      <c r="H169" s="5">
        <v>468582.5500000001</v>
      </c>
      <c r="I169" s="5">
        <v>273789.50000000006</v>
      </c>
      <c r="J169" s="5">
        <v>638600.22</v>
      </c>
      <c r="K169" s="5">
        <v>0</v>
      </c>
      <c r="L169" s="5">
        <v>7500</v>
      </c>
      <c r="M169" s="5">
        <f t="shared" si="5"/>
        <v>2059365.1600000001</v>
      </c>
      <c r="O169" s="22"/>
    </row>
    <row r="170" spans="1:15" x14ac:dyDescent="0.25">
      <c r="A170" s="21" t="s">
        <v>491</v>
      </c>
      <c r="B170" s="6" t="s">
        <v>205</v>
      </c>
      <c r="C170" s="5">
        <v>1438486.89</v>
      </c>
      <c r="H170" s="5">
        <v>1004705.5900000001</v>
      </c>
      <c r="I170" s="5">
        <v>581550.56999999995</v>
      </c>
      <c r="J170" s="5">
        <v>1369246.9499999997</v>
      </c>
      <c r="K170" s="5">
        <v>0</v>
      </c>
      <c r="L170" s="5">
        <v>10000</v>
      </c>
      <c r="M170" s="5">
        <f t="shared" si="5"/>
        <v>4403990</v>
      </c>
      <c r="O170" s="22"/>
    </row>
    <row r="171" spans="1:15" x14ac:dyDescent="0.25">
      <c r="A171" s="21" t="s">
        <v>491</v>
      </c>
      <c r="B171" s="6" t="s">
        <v>208</v>
      </c>
      <c r="C171" s="5">
        <v>259075.81000000003</v>
      </c>
      <c r="H171" s="5">
        <v>180950.50999999998</v>
      </c>
      <c r="I171" s="5">
        <v>108674.49</v>
      </c>
      <c r="J171" s="5">
        <v>246605.49</v>
      </c>
      <c r="K171" s="5">
        <v>0</v>
      </c>
      <c r="L171" s="5">
        <v>6000</v>
      </c>
      <c r="M171" s="5">
        <f t="shared" si="5"/>
        <v>801306.3</v>
      </c>
      <c r="O171" s="22"/>
    </row>
    <row r="172" spans="1:15" x14ac:dyDescent="0.25">
      <c r="A172" s="21" t="s">
        <v>491</v>
      </c>
      <c r="B172" s="6" t="s">
        <v>218</v>
      </c>
      <c r="C172" s="5">
        <v>170638.91999999998</v>
      </c>
      <c r="H172" s="5">
        <v>119182.1</v>
      </c>
      <c r="I172" s="5">
        <v>73216.39999999998</v>
      </c>
      <c r="J172" s="5">
        <v>162425.41</v>
      </c>
      <c r="K172" s="5">
        <v>0</v>
      </c>
      <c r="L172" s="5">
        <v>5000</v>
      </c>
      <c r="M172" s="5">
        <f t="shared" si="5"/>
        <v>530462.82999999996</v>
      </c>
      <c r="O172" s="22"/>
    </row>
    <row r="173" spans="1:15" x14ac:dyDescent="0.25">
      <c r="A173" s="21" t="s">
        <v>491</v>
      </c>
      <c r="B173" s="6" t="s">
        <v>220</v>
      </c>
      <c r="C173" s="5">
        <v>3783087.1199999996</v>
      </c>
      <c r="H173" s="5">
        <v>2642282.54</v>
      </c>
      <c r="I173" s="5">
        <v>1521600.57</v>
      </c>
      <c r="J173" s="5">
        <v>3600992.51</v>
      </c>
      <c r="K173" s="5">
        <v>0</v>
      </c>
      <c r="L173" s="5">
        <v>10000</v>
      </c>
      <c r="M173" s="5">
        <f t="shared" si="5"/>
        <v>11557962.74</v>
      </c>
      <c r="O173" s="22"/>
    </row>
    <row r="174" spans="1:15" x14ac:dyDescent="0.25">
      <c r="A174" s="21" t="s">
        <v>491</v>
      </c>
      <c r="B174" s="6" t="s">
        <v>491</v>
      </c>
      <c r="C174" s="5">
        <v>31753470.370000005</v>
      </c>
      <c r="H174" s="5">
        <v>22178088.220000003</v>
      </c>
      <c r="I174" s="5">
        <v>12736117.029999999</v>
      </c>
      <c r="J174" s="5">
        <v>30225052.57</v>
      </c>
      <c r="K174" s="5">
        <v>0</v>
      </c>
      <c r="L174" s="5">
        <v>20000</v>
      </c>
      <c r="M174" s="5">
        <f t="shared" si="5"/>
        <v>96912728.189999998</v>
      </c>
      <c r="O174" s="22"/>
    </row>
    <row r="175" spans="1:15" x14ac:dyDescent="0.25">
      <c r="A175" s="21" t="s">
        <v>491</v>
      </c>
      <c r="B175" s="6" t="s">
        <v>228</v>
      </c>
      <c r="C175" s="5">
        <v>558894.04</v>
      </c>
      <c r="H175" s="5">
        <v>390357.38</v>
      </c>
      <c r="I175" s="5">
        <v>228884.39999999997</v>
      </c>
      <c r="J175" s="5">
        <v>531992.31999999995</v>
      </c>
      <c r="K175" s="5">
        <v>0</v>
      </c>
      <c r="L175" s="5">
        <v>7500</v>
      </c>
      <c r="M175" s="5">
        <f t="shared" si="5"/>
        <v>1717628.1400000001</v>
      </c>
      <c r="O175" s="22"/>
    </row>
    <row r="176" spans="1:15" x14ac:dyDescent="0.25">
      <c r="A176" s="21" t="s">
        <v>491</v>
      </c>
      <c r="B176" s="6" t="s">
        <v>230</v>
      </c>
      <c r="C176" s="5">
        <v>87524.05</v>
      </c>
      <c r="H176" s="5">
        <v>61130.84</v>
      </c>
      <c r="I176" s="5">
        <v>39892.110000000008</v>
      </c>
      <c r="J176" s="5">
        <v>83311.19</v>
      </c>
      <c r="K176" s="5">
        <v>0</v>
      </c>
      <c r="L176" s="5">
        <v>3000</v>
      </c>
      <c r="M176" s="5">
        <f t="shared" si="5"/>
        <v>274858.19000000006</v>
      </c>
      <c r="O176" s="22"/>
    </row>
    <row r="177" spans="1:15" x14ac:dyDescent="0.25">
      <c r="A177" s="21" t="s">
        <v>491</v>
      </c>
      <c r="B177" s="6" t="s">
        <v>232</v>
      </c>
      <c r="C177" s="5">
        <v>289100.83</v>
      </c>
      <c r="H177" s="5">
        <v>201921.33</v>
      </c>
      <c r="I177" s="5">
        <v>120712.81999999998</v>
      </c>
      <c r="J177" s="5">
        <v>275185.28000000003</v>
      </c>
      <c r="K177" s="5">
        <v>0</v>
      </c>
      <c r="L177" s="5">
        <v>6000</v>
      </c>
      <c r="M177" s="5">
        <f t="shared" si="5"/>
        <v>892920.26</v>
      </c>
      <c r="O177" s="22"/>
    </row>
    <row r="178" spans="1:15" x14ac:dyDescent="0.25">
      <c r="A178" s="21" t="s">
        <v>491</v>
      </c>
      <c r="B178" s="6" t="s">
        <v>493</v>
      </c>
      <c r="C178" s="5">
        <v>204853.11</v>
      </c>
      <c r="H178" s="5">
        <v>143078.86000000002</v>
      </c>
      <c r="I178" s="5">
        <v>86934.3</v>
      </c>
      <c r="J178" s="5">
        <v>194992.74000000005</v>
      </c>
      <c r="K178" s="5">
        <v>0</v>
      </c>
      <c r="L178" s="5">
        <v>6000</v>
      </c>
      <c r="M178" s="5">
        <f t="shared" si="5"/>
        <v>635859.01</v>
      </c>
      <c r="O178" s="22"/>
    </row>
    <row r="179" spans="1:15" x14ac:dyDescent="0.25">
      <c r="A179" s="21" t="s">
        <v>491</v>
      </c>
      <c r="B179" s="6" t="s">
        <v>248</v>
      </c>
      <c r="C179" s="5">
        <v>308571.44</v>
      </c>
      <c r="H179" s="5">
        <v>215520.54</v>
      </c>
      <c r="I179" s="5">
        <v>128519.41</v>
      </c>
      <c r="J179" s="5">
        <v>293718.70999999996</v>
      </c>
      <c r="K179" s="5">
        <v>0</v>
      </c>
      <c r="L179" s="5">
        <v>6000</v>
      </c>
      <c r="M179" s="5">
        <f t="shared" si="5"/>
        <v>952330.1</v>
      </c>
      <c r="O179" s="22"/>
    </row>
    <row r="180" spans="1:15" x14ac:dyDescent="0.25">
      <c r="A180" s="21" t="s">
        <v>491</v>
      </c>
      <c r="B180" s="6" t="s">
        <v>252</v>
      </c>
      <c r="C180" s="5">
        <v>510800.22</v>
      </c>
      <c r="H180" s="5">
        <v>356766.41000000003</v>
      </c>
      <c r="I180" s="5">
        <v>209601.54000000004</v>
      </c>
      <c r="J180" s="5">
        <v>486213.42</v>
      </c>
      <c r="K180" s="5">
        <v>0</v>
      </c>
      <c r="L180" s="5">
        <v>7500</v>
      </c>
      <c r="M180" s="5">
        <f t="shared" si="5"/>
        <v>1570881.5899999999</v>
      </c>
      <c r="O180" s="22"/>
    </row>
    <row r="181" spans="1:15" x14ac:dyDescent="0.25">
      <c r="A181" s="21" t="s">
        <v>491</v>
      </c>
      <c r="B181" s="6" t="s">
        <v>254</v>
      </c>
      <c r="C181" s="5">
        <v>497621.48</v>
      </c>
      <c r="H181" s="5">
        <v>347561.8</v>
      </c>
      <c r="I181" s="5">
        <v>204317.62</v>
      </c>
      <c r="J181" s="5">
        <v>473669.05999999994</v>
      </c>
      <c r="K181" s="5">
        <v>0</v>
      </c>
      <c r="L181" s="5">
        <v>7500</v>
      </c>
      <c r="M181" s="5">
        <f t="shared" si="5"/>
        <v>1530669.96</v>
      </c>
      <c r="O181" s="22"/>
    </row>
    <row r="182" spans="1:15" x14ac:dyDescent="0.25">
      <c r="A182" s="21" t="s">
        <v>491</v>
      </c>
      <c r="B182" s="6" t="s">
        <v>270</v>
      </c>
      <c r="C182" s="5">
        <v>842852.1399999999</v>
      </c>
      <c r="H182" s="5">
        <v>588686.81000000006</v>
      </c>
      <c r="I182" s="5">
        <v>342735.27</v>
      </c>
      <c r="J182" s="5">
        <v>802282.42</v>
      </c>
      <c r="K182" s="5">
        <v>0</v>
      </c>
      <c r="L182" s="5">
        <v>10000</v>
      </c>
      <c r="M182" s="5">
        <f t="shared" si="5"/>
        <v>2586556.64</v>
      </c>
      <c r="O182" s="22"/>
    </row>
    <row r="183" spans="1:15" x14ac:dyDescent="0.25">
      <c r="A183" s="21" t="s">
        <v>491</v>
      </c>
      <c r="B183" s="6" t="s">
        <v>287</v>
      </c>
      <c r="C183" s="5">
        <v>1380058.7200000002</v>
      </c>
      <c r="H183" s="5">
        <v>963896.67000000016</v>
      </c>
      <c r="I183" s="5">
        <v>558124.25</v>
      </c>
      <c r="J183" s="5">
        <v>1313631.1700000002</v>
      </c>
      <c r="K183" s="5">
        <v>0</v>
      </c>
      <c r="L183" s="5">
        <v>10000</v>
      </c>
      <c r="M183" s="5">
        <f t="shared" si="5"/>
        <v>4225710.8100000005</v>
      </c>
      <c r="O183" s="22"/>
    </row>
    <row r="184" spans="1:15" x14ac:dyDescent="0.25">
      <c r="A184" s="21" t="s">
        <v>491</v>
      </c>
      <c r="B184" s="6" t="s">
        <v>289</v>
      </c>
      <c r="C184" s="5">
        <v>108844.76999999999</v>
      </c>
      <c r="H184" s="5">
        <v>76022.22</v>
      </c>
      <c r="I184" s="5">
        <v>48440.51</v>
      </c>
      <c r="J184" s="5">
        <v>103605.64999999998</v>
      </c>
      <c r="K184" s="5">
        <v>0</v>
      </c>
      <c r="L184" s="5">
        <v>3000</v>
      </c>
      <c r="M184" s="5">
        <f t="shared" si="5"/>
        <v>339913.14999999997</v>
      </c>
      <c r="O184" s="22"/>
    </row>
    <row r="185" spans="1:15" x14ac:dyDescent="0.25">
      <c r="A185" s="21" t="s">
        <v>491</v>
      </c>
      <c r="B185" s="6" t="s">
        <v>291</v>
      </c>
      <c r="C185" s="5">
        <v>435892.52999999997</v>
      </c>
      <c r="H185" s="5">
        <v>304447.44999999995</v>
      </c>
      <c r="I185" s="5">
        <v>179567.86000000002</v>
      </c>
      <c r="J185" s="5">
        <v>414911.33999999997</v>
      </c>
      <c r="K185" s="5">
        <v>0</v>
      </c>
      <c r="L185" s="5">
        <v>7500</v>
      </c>
      <c r="M185" s="5">
        <f t="shared" si="5"/>
        <v>1342319.18</v>
      </c>
      <c r="O185" s="22"/>
    </row>
    <row r="186" spans="1:15" x14ac:dyDescent="0.25">
      <c r="A186" s="21" t="s">
        <v>491</v>
      </c>
      <c r="B186" s="6" t="s">
        <v>293</v>
      </c>
      <c r="C186" s="5">
        <v>1139288.0799999998</v>
      </c>
      <c r="H186" s="5">
        <v>795731.34</v>
      </c>
      <c r="I186" s="5">
        <v>461589.05</v>
      </c>
      <c r="J186" s="5">
        <v>1084449.7499999998</v>
      </c>
      <c r="K186" s="5">
        <v>0</v>
      </c>
      <c r="L186" s="5">
        <v>10000</v>
      </c>
      <c r="M186" s="5">
        <f t="shared" si="5"/>
        <v>3491058.2199999997</v>
      </c>
      <c r="O186" s="22"/>
    </row>
    <row r="187" spans="1:15" x14ac:dyDescent="0.25">
      <c r="A187" s="21" t="s">
        <v>491</v>
      </c>
      <c r="B187" s="6" t="s">
        <v>297</v>
      </c>
      <c r="C187" s="5">
        <v>506529.55999999994</v>
      </c>
      <c r="H187" s="5">
        <v>353783.61</v>
      </c>
      <c r="I187" s="5">
        <v>207889.25000000003</v>
      </c>
      <c r="J187" s="5">
        <v>482148.34</v>
      </c>
      <c r="K187" s="5">
        <v>0</v>
      </c>
      <c r="L187" s="5">
        <v>7500</v>
      </c>
      <c r="M187" s="5">
        <f t="shared" si="5"/>
        <v>1557850.76</v>
      </c>
      <c r="O187" s="22"/>
    </row>
    <row r="188" spans="1:15" x14ac:dyDescent="0.25">
      <c r="A188" s="21" t="s">
        <v>491</v>
      </c>
      <c r="B188" s="6" t="s">
        <v>308</v>
      </c>
      <c r="C188" s="5">
        <v>1240846.6399999999</v>
      </c>
      <c r="H188" s="5">
        <v>866664.5199999999</v>
      </c>
      <c r="I188" s="5">
        <v>502308.2099999999</v>
      </c>
      <c r="J188" s="5">
        <v>1181119.8899999999</v>
      </c>
      <c r="K188" s="5">
        <v>0</v>
      </c>
      <c r="L188" s="5">
        <v>10000</v>
      </c>
      <c r="M188" s="5">
        <f t="shared" si="5"/>
        <v>3800939.26</v>
      </c>
      <c r="O188" s="22"/>
    </row>
    <row r="189" spans="1:15" x14ac:dyDescent="0.25">
      <c r="A189" s="21" t="s">
        <v>491</v>
      </c>
      <c r="B189" s="6" t="s">
        <v>316</v>
      </c>
      <c r="C189" s="5">
        <v>344978.00000000006</v>
      </c>
      <c r="H189" s="5">
        <v>240948.55</v>
      </c>
      <c r="I189" s="5">
        <v>143116.34000000003</v>
      </c>
      <c r="J189" s="5">
        <v>328372.87999999995</v>
      </c>
      <c r="K189" s="5">
        <v>0</v>
      </c>
      <c r="L189" s="5">
        <v>6000</v>
      </c>
      <c r="M189" s="5">
        <f t="shared" si="5"/>
        <v>1063415.77</v>
      </c>
      <c r="O189" s="22"/>
    </row>
    <row r="190" spans="1:15" x14ac:dyDescent="0.25">
      <c r="A190" s="21" t="s">
        <v>491</v>
      </c>
      <c r="B190" s="6" t="s">
        <v>321</v>
      </c>
      <c r="C190" s="5">
        <v>572480.27</v>
      </c>
      <c r="H190" s="5">
        <v>399846.63</v>
      </c>
      <c r="I190" s="5">
        <v>234331.71000000002</v>
      </c>
      <c r="J190" s="5">
        <v>544924.60000000009</v>
      </c>
      <c r="K190" s="5">
        <v>0</v>
      </c>
      <c r="L190" s="5">
        <v>7500</v>
      </c>
      <c r="M190" s="5">
        <f t="shared" si="5"/>
        <v>1759083.2100000002</v>
      </c>
      <c r="O190" s="22"/>
    </row>
    <row r="191" spans="1:15" x14ac:dyDescent="0.25">
      <c r="A191" s="21" t="s">
        <v>491</v>
      </c>
      <c r="B191" s="6" t="s">
        <v>333</v>
      </c>
      <c r="C191" s="5">
        <v>67556.299999999988</v>
      </c>
      <c r="H191" s="5">
        <v>47184.43</v>
      </c>
      <c r="I191" s="5">
        <v>31886.18</v>
      </c>
      <c r="J191" s="5">
        <v>64304.55</v>
      </c>
      <c r="K191" s="5">
        <v>0</v>
      </c>
      <c r="L191" s="5">
        <v>2000</v>
      </c>
      <c r="M191" s="5">
        <f t="shared" si="5"/>
        <v>212931.45999999996</v>
      </c>
      <c r="O191" s="22"/>
    </row>
    <row r="192" spans="1:15" x14ac:dyDescent="0.25">
      <c r="A192" s="21" t="s">
        <v>491</v>
      </c>
      <c r="B192" s="6" t="s">
        <v>334</v>
      </c>
      <c r="C192" s="5">
        <v>416641.98</v>
      </c>
      <c r="H192" s="5">
        <v>291001.95999999996</v>
      </c>
      <c r="I192" s="5">
        <v>171849.47999999998</v>
      </c>
      <c r="J192" s="5">
        <v>396587.35000000003</v>
      </c>
      <c r="K192" s="5">
        <v>0</v>
      </c>
      <c r="L192" s="5">
        <v>7500</v>
      </c>
      <c r="M192" s="5">
        <f t="shared" si="5"/>
        <v>1283580.77</v>
      </c>
      <c r="O192" s="22"/>
    </row>
    <row r="193" spans="1:15" x14ac:dyDescent="0.25">
      <c r="A193" s="21" t="s">
        <v>491</v>
      </c>
      <c r="B193" s="6" t="s">
        <v>346</v>
      </c>
      <c r="C193" s="5">
        <v>284781.25</v>
      </c>
      <c r="H193" s="5">
        <v>198904.36</v>
      </c>
      <c r="I193" s="5">
        <v>118980.91</v>
      </c>
      <c r="J193" s="5">
        <v>271073.65000000002</v>
      </c>
      <c r="K193" s="5">
        <v>0</v>
      </c>
      <c r="L193" s="5">
        <v>6000</v>
      </c>
      <c r="M193" s="5">
        <f t="shared" si="5"/>
        <v>879740.17</v>
      </c>
      <c r="O193" s="22"/>
    </row>
    <row r="194" spans="1:15" x14ac:dyDescent="0.25">
      <c r="A194" s="21" t="s">
        <v>491</v>
      </c>
      <c r="B194" s="6" t="s">
        <v>347</v>
      </c>
      <c r="C194" s="5">
        <v>192733.89</v>
      </c>
      <c r="H194" s="5">
        <v>134614.24</v>
      </c>
      <c r="I194" s="5">
        <v>82075.23000000001</v>
      </c>
      <c r="J194" s="5">
        <v>183456.86</v>
      </c>
      <c r="K194" s="5">
        <v>0</v>
      </c>
      <c r="L194" s="5">
        <v>5000</v>
      </c>
      <c r="M194" s="5">
        <f t="shared" si="5"/>
        <v>597880.22</v>
      </c>
      <c r="O194" s="22"/>
    </row>
    <row r="195" spans="1:15" x14ac:dyDescent="0.25">
      <c r="A195" s="21" t="s">
        <v>491</v>
      </c>
      <c r="B195" s="6" t="s">
        <v>349</v>
      </c>
      <c r="C195" s="5">
        <v>321627.91999999993</v>
      </c>
      <c r="H195" s="5">
        <v>224639.8</v>
      </c>
      <c r="I195" s="5">
        <v>133754.32</v>
      </c>
      <c r="J195" s="5">
        <v>306146.73000000004</v>
      </c>
      <c r="K195" s="5">
        <v>0</v>
      </c>
      <c r="L195" s="5">
        <v>6000</v>
      </c>
      <c r="M195" s="5">
        <f t="shared" si="5"/>
        <v>992168.77</v>
      </c>
      <c r="O195" s="22"/>
    </row>
    <row r="196" spans="1:15" x14ac:dyDescent="0.25">
      <c r="A196" s="21" t="s">
        <v>491</v>
      </c>
      <c r="B196" s="6" t="s">
        <v>358</v>
      </c>
      <c r="C196" s="5">
        <v>102292.09</v>
      </c>
      <c r="H196" s="5">
        <v>71445.5</v>
      </c>
      <c r="I196" s="5">
        <v>45813.229999999996</v>
      </c>
      <c r="J196" s="5">
        <v>97368.34</v>
      </c>
      <c r="K196" s="5">
        <v>0</v>
      </c>
      <c r="L196" s="5">
        <v>3000</v>
      </c>
      <c r="M196" s="5">
        <f t="shared" si="5"/>
        <v>319919.16000000003</v>
      </c>
      <c r="O196" s="22"/>
    </row>
    <row r="197" spans="1:15" x14ac:dyDescent="0.25">
      <c r="A197" s="21" t="s">
        <v>491</v>
      </c>
      <c r="B197" s="6" t="s">
        <v>367</v>
      </c>
      <c r="C197" s="5">
        <v>1866498.26</v>
      </c>
      <c r="H197" s="5">
        <v>1303648.48</v>
      </c>
      <c r="I197" s="5">
        <v>753158.55999999994</v>
      </c>
      <c r="J197" s="5">
        <v>1776656.4799999997</v>
      </c>
      <c r="K197" s="5">
        <v>0</v>
      </c>
      <c r="L197" s="5">
        <v>10000</v>
      </c>
      <c r="M197" s="5">
        <f t="shared" si="5"/>
        <v>5709961.7800000003</v>
      </c>
      <c r="O197" s="22"/>
    </row>
    <row r="198" spans="1:15" x14ac:dyDescent="0.25">
      <c r="A198" s="21" t="s">
        <v>491</v>
      </c>
      <c r="B198" s="6" t="s">
        <v>369</v>
      </c>
      <c r="C198" s="5">
        <v>152920.57999999999</v>
      </c>
      <c r="H198" s="5">
        <v>106806.79</v>
      </c>
      <c r="I198" s="5">
        <v>66112.36</v>
      </c>
      <c r="J198" s="5">
        <v>145559.90999999997</v>
      </c>
      <c r="K198" s="5">
        <v>0</v>
      </c>
      <c r="L198" s="5">
        <v>4000</v>
      </c>
      <c r="M198" s="5">
        <f t="shared" si="5"/>
        <v>475399.63999999996</v>
      </c>
      <c r="O198" s="22"/>
    </row>
    <row r="199" spans="1:15" x14ac:dyDescent="0.25">
      <c r="A199" s="21" t="s">
        <v>491</v>
      </c>
      <c r="B199" s="6" t="s">
        <v>371</v>
      </c>
      <c r="C199" s="5">
        <v>760658.26</v>
      </c>
      <c r="H199" s="5">
        <v>531278.82999999996</v>
      </c>
      <c r="I199" s="5">
        <v>309780.25000000006</v>
      </c>
      <c r="J199" s="5">
        <v>724044.83000000007</v>
      </c>
      <c r="K199" s="5">
        <v>0</v>
      </c>
      <c r="L199" s="5">
        <v>7500</v>
      </c>
      <c r="M199" s="5">
        <f t="shared" si="5"/>
        <v>2333262.17</v>
      </c>
      <c r="O199" s="22"/>
    </row>
    <row r="200" spans="1:15" x14ac:dyDescent="0.25">
      <c r="A200" s="21" t="s">
        <v>491</v>
      </c>
      <c r="B200" s="6" t="s">
        <v>384</v>
      </c>
      <c r="C200" s="5">
        <v>91110.12000000001</v>
      </c>
      <c r="H200" s="5">
        <v>63635.519999999997</v>
      </c>
      <c r="I200" s="5">
        <v>41329.919999999998</v>
      </c>
      <c r="J200" s="5">
        <v>86724.640000000014</v>
      </c>
      <c r="K200" s="5">
        <v>0</v>
      </c>
      <c r="L200" s="5">
        <v>3000</v>
      </c>
      <c r="M200" s="5">
        <f t="shared" si="5"/>
        <v>285800.2</v>
      </c>
      <c r="O200" s="22"/>
    </row>
    <row r="201" spans="1:15" x14ac:dyDescent="0.25">
      <c r="A201" s="21" t="s">
        <v>491</v>
      </c>
      <c r="B201" s="6" t="s">
        <v>385</v>
      </c>
      <c r="C201" s="5">
        <v>95869.81</v>
      </c>
      <c r="H201" s="5">
        <v>66959.87000000001</v>
      </c>
      <c r="I201" s="5">
        <v>43238.279999999992</v>
      </c>
      <c r="J201" s="5">
        <v>91255.2</v>
      </c>
      <c r="K201" s="5">
        <v>0</v>
      </c>
      <c r="L201" s="5">
        <v>3000</v>
      </c>
      <c r="M201" s="5">
        <f t="shared" si="5"/>
        <v>300323.15999999997</v>
      </c>
      <c r="O201" s="22"/>
    </row>
    <row r="202" spans="1:15" x14ac:dyDescent="0.25">
      <c r="A202" s="21" t="s">
        <v>491</v>
      </c>
      <c r="B202" s="6" t="s">
        <v>392</v>
      </c>
      <c r="C202" s="5">
        <v>160296.43</v>
      </c>
      <c r="H202" s="5">
        <v>111958.42</v>
      </c>
      <c r="I202" s="5">
        <v>69069.669999999984</v>
      </c>
      <c r="J202" s="5">
        <v>152580.74</v>
      </c>
      <c r="K202" s="5">
        <v>0</v>
      </c>
      <c r="L202" s="5">
        <v>4000</v>
      </c>
      <c r="M202" s="5">
        <f t="shared" si="5"/>
        <v>497905.25999999995</v>
      </c>
      <c r="O202" s="22"/>
    </row>
    <row r="203" spans="1:15" x14ac:dyDescent="0.25">
      <c r="A203" s="21" t="s">
        <v>491</v>
      </c>
      <c r="B203" s="6" t="s">
        <v>393</v>
      </c>
      <c r="C203" s="5">
        <v>760071.44</v>
      </c>
      <c r="H203" s="5">
        <v>530868.94999999995</v>
      </c>
      <c r="I203" s="5">
        <v>309544.99</v>
      </c>
      <c r="J203" s="5">
        <v>723486.26</v>
      </c>
      <c r="K203" s="5">
        <v>0</v>
      </c>
      <c r="L203" s="5">
        <v>7500</v>
      </c>
      <c r="M203" s="5">
        <f t="shared" si="5"/>
        <v>2331471.6399999997</v>
      </c>
      <c r="O203" s="22"/>
    </row>
    <row r="204" spans="1:15" x14ac:dyDescent="0.25">
      <c r="A204" s="21" t="s">
        <v>491</v>
      </c>
      <c r="B204" s="6" t="s">
        <v>394</v>
      </c>
      <c r="C204" s="5">
        <v>219759.66</v>
      </c>
      <c r="H204" s="5">
        <v>153490.29</v>
      </c>
      <c r="I204" s="5">
        <v>92911</v>
      </c>
      <c r="J204" s="5">
        <v>209181.78</v>
      </c>
      <c r="K204" s="5">
        <v>0</v>
      </c>
      <c r="L204" s="5">
        <v>6000</v>
      </c>
      <c r="M204" s="5">
        <f t="shared" si="5"/>
        <v>681342.73</v>
      </c>
      <c r="O204" s="22"/>
    </row>
    <row r="205" spans="1:15" x14ac:dyDescent="0.25">
      <c r="A205" s="21" t="s">
        <v>491</v>
      </c>
      <c r="B205" s="6" t="s">
        <v>494</v>
      </c>
      <c r="C205" s="5">
        <v>297731.79999999993</v>
      </c>
      <c r="H205" s="5">
        <v>207949.62</v>
      </c>
      <c r="I205" s="5">
        <v>124173.35</v>
      </c>
      <c r="J205" s="5">
        <v>283400.82</v>
      </c>
      <c r="K205" s="5">
        <v>0</v>
      </c>
      <c r="L205" s="5">
        <v>6000</v>
      </c>
      <c r="M205" s="5">
        <f t="shared" si="5"/>
        <v>919255.58999999985</v>
      </c>
      <c r="O205" s="22"/>
    </row>
    <row r="206" spans="1:15" x14ac:dyDescent="0.25">
      <c r="A206" s="21" t="s">
        <v>491</v>
      </c>
      <c r="B206" s="6" t="s">
        <v>407</v>
      </c>
      <c r="C206" s="5">
        <v>1196950.1099999999</v>
      </c>
      <c r="H206" s="5">
        <v>836005.17999999993</v>
      </c>
      <c r="I206" s="5">
        <v>484708.22999999992</v>
      </c>
      <c r="J206" s="5">
        <v>1139336.29</v>
      </c>
      <c r="K206" s="5">
        <v>0</v>
      </c>
      <c r="L206" s="5">
        <v>10000</v>
      </c>
      <c r="M206" s="5">
        <f t="shared" si="5"/>
        <v>3666999.8099999996</v>
      </c>
      <c r="O206" s="22"/>
    </row>
    <row r="207" spans="1:15" x14ac:dyDescent="0.25">
      <c r="A207" s="21" t="s">
        <v>491</v>
      </c>
      <c r="B207" s="6" t="s">
        <v>419</v>
      </c>
      <c r="C207" s="5">
        <v>1719.6700000000003</v>
      </c>
      <c r="H207" s="5">
        <v>1201.1199999999999</v>
      </c>
      <c r="I207" s="5">
        <v>5489.49</v>
      </c>
      <c r="J207" s="5">
        <v>1636.8899999999999</v>
      </c>
      <c r="K207" s="5">
        <v>0</v>
      </c>
      <c r="L207" s="5">
        <v>1000</v>
      </c>
      <c r="M207" s="5">
        <f t="shared" si="5"/>
        <v>11047.169999999998</v>
      </c>
      <c r="O207" s="22"/>
    </row>
    <row r="208" spans="1:15" x14ac:dyDescent="0.25">
      <c r="A208" s="21" t="s">
        <v>491</v>
      </c>
      <c r="B208" s="6" t="s">
        <v>424</v>
      </c>
      <c r="C208" s="5">
        <v>231772.92999999996</v>
      </c>
      <c r="H208" s="5">
        <v>161880.89999999997</v>
      </c>
      <c r="I208" s="5">
        <v>97727.640000000014</v>
      </c>
      <c r="J208" s="5">
        <v>220616.8</v>
      </c>
      <c r="K208" s="5">
        <v>0</v>
      </c>
      <c r="L208" s="5">
        <v>6000</v>
      </c>
      <c r="M208" s="5">
        <f t="shared" si="5"/>
        <v>717998.27</v>
      </c>
      <c r="O208" s="22"/>
    </row>
    <row r="209" spans="1:15" x14ac:dyDescent="0.25">
      <c r="A209" s="21" t="s">
        <v>491</v>
      </c>
      <c r="B209" s="6" t="s">
        <v>430</v>
      </c>
      <c r="C209" s="5">
        <v>893309.50999999989</v>
      </c>
      <c r="H209" s="5">
        <v>623928.54999999993</v>
      </c>
      <c r="I209" s="5">
        <v>362965.77</v>
      </c>
      <c r="J209" s="5">
        <v>850311.04</v>
      </c>
      <c r="K209" s="5">
        <v>0</v>
      </c>
      <c r="L209" s="5">
        <v>10000</v>
      </c>
      <c r="M209" s="5">
        <f t="shared" si="5"/>
        <v>2740514.87</v>
      </c>
      <c r="O209" s="22"/>
    </row>
    <row r="210" spans="1:15" x14ac:dyDescent="0.25">
      <c r="A210" s="21" t="s">
        <v>491</v>
      </c>
      <c r="B210" s="6" t="s">
        <v>431</v>
      </c>
      <c r="C210" s="5">
        <v>290934.58999999997</v>
      </c>
      <c r="H210" s="5">
        <v>203202.14999999997</v>
      </c>
      <c r="I210" s="5">
        <v>121448.07999999999</v>
      </c>
      <c r="J210" s="5">
        <v>276930.7900000001</v>
      </c>
      <c r="K210" s="5">
        <v>0</v>
      </c>
      <c r="L210" s="5">
        <v>6000</v>
      </c>
      <c r="M210" s="5">
        <f t="shared" si="5"/>
        <v>898515.6100000001</v>
      </c>
      <c r="O210" s="22"/>
    </row>
    <row r="211" spans="1:15" x14ac:dyDescent="0.25">
      <c r="A211" s="21" t="s">
        <v>491</v>
      </c>
      <c r="B211" s="6" t="s">
        <v>433</v>
      </c>
      <c r="C211" s="5">
        <v>66398.990000000005</v>
      </c>
      <c r="H211" s="5">
        <v>46376.100000000006</v>
      </c>
      <c r="I211" s="5">
        <v>31422.179999999997</v>
      </c>
      <c r="J211" s="5">
        <v>63202.94</v>
      </c>
      <c r="K211" s="5">
        <v>0</v>
      </c>
      <c r="L211" s="5">
        <v>2000</v>
      </c>
      <c r="M211" s="5">
        <f t="shared" si="5"/>
        <v>209400.21000000002</v>
      </c>
      <c r="O211" s="22"/>
    </row>
    <row r="212" spans="1:15" x14ac:dyDescent="0.25">
      <c r="A212" s="21" t="s">
        <v>491</v>
      </c>
      <c r="B212" s="6" t="s">
        <v>437</v>
      </c>
      <c r="C212" s="5">
        <v>716647.63000000012</v>
      </c>
      <c r="H212" s="5">
        <v>500539.74999999988</v>
      </c>
      <c r="I212" s="5">
        <v>292134.52</v>
      </c>
      <c r="J212" s="5">
        <v>682152.62000000011</v>
      </c>
      <c r="K212" s="5">
        <v>0</v>
      </c>
      <c r="L212" s="5">
        <v>7500</v>
      </c>
      <c r="M212" s="5">
        <f t="shared" si="5"/>
        <v>2198974.52</v>
      </c>
      <c r="O212" s="22"/>
    </row>
    <row r="213" spans="1:15" x14ac:dyDescent="0.25">
      <c r="A213" s="18" t="s">
        <v>229</v>
      </c>
      <c r="B213" s="18"/>
      <c r="C213" s="19">
        <v>2465101.38</v>
      </c>
      <c r="D213" s="19">
        <v>20004</v>
      </c>
      <c r="E213" s="19">
        <v>28767.84</v>
      </c>
      <c r="F213" s="19">
        <v>0</v>
      </c>
      <c r="G213" s="19">
        <v>1604346.37</v>
      </c>
      <c r="H213" s="19">
        <v>1592210.6099999999</v>
      </c>
      <c r="I213" s="19">
        <v>465169</v>
      </c>
      <c r="J213" s="19"/>
      <c r="K213" s="19"/>
      <c r="L213" s="19"/>
      <c r="M213" s="19">
        <f t="shared" si="5"/>
        <v>6175599.1999999993</v>
      </c>
      <c r="N213" s="19">
        <v>220021.83000000002</v>
      </c>
      <c r="O213" s="20"/>
    </row>
    <row r="214" spans="1:15" x14ac:dyDescent="0.25">
      <c r="A214" s="21" t="s">
        <v>229</v>
      </c>
      <c r="B214" s="6" t="s">
        <v>67</v>
      </c>
      <c r="C214" s="5">
        <v>157248.29000000004</v>
      </c>
      <c r="H214" s="5">
        <v>109829.45999999999</v>
      </c>
      <c r="I214" s="5">
        <v>45232.800000000003</v>
      </c>
      <c r="J214" s="5">
        <v>149679.30000000002</v>
      </c>
      <c r="K214" s="5">
        <v>0</v>
      </c>
      <c r="L214" s="5">
        <v>4000</v>
      </c>
      <c r="M214" s="5">
        <f t="shared" si="5"/>
        <v>465989.85</v>
      </c>
      <c r="O214" s="22"/>
    </row>
    <row r="215" spans="1:15" x14ac:dyDescent="0.25">
      <c r="A215" s="21" t="s">
        <v>229</v>
      </c>
      <c r="B215" s="6" t="s">
        <v>229</v>
      </c>
      <c r="C215" s="5">
        <v>536627.92000000004</v>
      </c>
      <c r="H215" s="5">
        <v>374805.69</v>
      </c>
      <c r="I215" s="5">
        <v>142781.54999999999</v>
      </c>
      <c r="J215" s="5">
        <v>510797.94000000006</v>
      </c>
      <c r="K215" s="5">
        <v>0</v>
      </c>
      <c r="L215" s="5">
        <v>7500</v>
      </c>
      <c r="M215" s="5">
        <f t="shared" si="5"/>
        <v>1572513.1</v>
      </c>
      <c r="O215" s="22"/>
    </row>
    <row r="216" spans="1:15" x14ac:dyDescent="0.25">
      <c r="A216" s="18" t="s">
        <v>495</v>
      </c>
      <c r="B216" s="18"/>
      <c r="C216" s="19">
        <v>1819443.8899999997</v>
      </c>
      <c r="D216" s="19">
        <v>20004</v>
      </c>
      <c r="E216" s="19">
        <v>0</v>
      </c>
      <c r="F216" s="19">
        <v>18905.04</v>
      </c>
      <c r="G216" s="19">
        <v>2401037.17</v>
      </c>
      <c r="H216" s="19">
        <v>1206191.3500000001</v>
      </c>
      <c r="I216" s="19">
        <v>272982.09999999998</v>
      </c>
      <c r="J216" s="19"/>
      <c r="K216" s="19"/>
      <c r="L216" s="19"/>
      <c r="M216" s="19">
        <f t="shared" si="5"/>
        <v>5738563.5499999989</v>
      </c>
      <c r="N216" s="19"/>
      <c r="O216" s="20"/>
    </row>
    <row r="217" spans="1:15" x14ac:dyDescent="0.25">
      <c r="A217" s="21" t="s">
        <v>495</v>
      </c>
      <c r="B217" s="6" t="s">
        <v>33</v>
      </c>
      <c r="C217" s="5">
        <v>17302.690000000002</v>
      </c>
      <c r="H217" s="5">
        <v>12085.010000000002</v>
      </c>
      <c r="I217" s="5">
        <v>12417.65</v>
      </c>
      <c r="J217" s="5">
        <v>16469.86</v>
      </c>
      <c r="K217" s="5">
        <v>0</v>
      </c>
      <c r="L217" s="5">
        <v>1000</v>
      </c>
      <c r="M217" s="5">
        <f t="shared" si="5"/>
        <v>59275.210000000006</v>
      </c>
      <c r="O217" s="22"/>
    </row>
    <row r="218" spans="1:15" x14ac:dyDescent="0.25">
      <c r="A218" s="21" t="s">
        <v>495</v>
      </c>
      <c r="B218" s="6" t="s">
        <v>87</v>
      </c>
      <c r="C218" s="5">
        <v>83090.419999999984</v>
      </c>
      <c r="H218" s="5">
        <v>58034.170000000006</v>
      </c>
      <c r="I218" s="5">
        <v>41381.279999999999</v>
      </c>
      <c r="J218" s="5">
        <v>79090.94</v>
      </c>
      <c r="K218" s="5">
        <v>0</v>
      </c>
      <c r="L218" s="5">
        <v>3000</v>
      </c>
      <c r="M218" s="5">
        <f t="shared" si="5"/>
        <v>264596.81</v>
      </c>
      <c r="O218" s="22"/>
    </row>
    <row r="219" spans="1:15" x14ac:dyDescent="0.25">
      <c r="A219" s="21" t="s">
        <v>495</v>
      </c>
      <c r="B219" s="6" t="s">
        <v>125</v>
      </c>
      <c r="C219" s="5">
        <v>61859.35</v>
      </c>
      <c r="H219" s="5">
        <v>43205.43</v>
      </c>
      <c r="I219" s="5">
        <v>32034.13</v>
      </c>
      <c r="J219" s="5">
        <v>58881.81</v>
      </c>
      <c r="K219" s="5">
        <v>0</v>
      </c>
      <c r="L219" s="5">
        <v>2000</v>
      </c>
      <c r="M219" s="5">
        <f t="shared" si="5"/>
        <v>197980.72</v>
      </c>
      <c r="O219" s="22"/>
    </row>
    <row r="220" spans="1:15" x14ac:dyDescent="0.25">
      <c r="A220" s="21" t="s">
        <v>495</v>
      </c>
      <c r="B220" s="6" t="s">
        <v>206</v>
      </c>
      <c r="C220" s="5">
        <v>106538.28999999998</v>
      </c>
      <c r="H220" s="5">
        <v>74411.239999999991</v>
      </c>
      <c r="I220" s="5">
        <v>51704.42</v>
      </c>
      <c r="J220" s="5">
        <v>101410.17</v>
      </c>
      <c r="K220" s="5">
        <v>0</v>
      </c>
      <c r="L220" s="5">
        <v>3000</v>
      </c>
      <c r="M220" s="5">
        <f t="shared" si="5"/>
        <v>337064.11999999994</v>
      </c>
      <c r="O220" s="22"/>
    </row>
    <row r="221" spans="1:15" x14ac:dyDescent="0.25">
      <c r="A221" s="21" t="s">
        <v>495</v>
      </c>
      <c r="B221" s="6" t="s">
        <v>243</v>
      </c>
      <c r="C221" s="5">
        <v>115087.76000000002</v>
      </c>
      <c r="H221" s="5">
        <v>80382.59</v>
      </c>
      <c r="I221" s="5">
        <v>55468.399999999994</v>
      </c>
      <c r="J221" s="5">
        <v>109548.14</v>
      </c>
      <c r="K221" s="5">
        <v>0</v>
      </c>
      <c r="L221" s="5">
        <v>3000</v>
      </c>
      <c r="M221" s="5">
        <f t="shared" si="5"/>
        <v>363486.89</v>
      </c>
      <c r="O221" s="22"/>
    </row>
    <row r="222" spans="1:15" x14ac:dyDescent="0.25">
      <c r="A222" s="21" t="s">
        <v>495</v>
      </c>
      <c r="B222" s="6" t="s">
        <v>271</v>
      </c>
      <c r="C222" s="5">
        <v>433097.03</v>
      </c>
      <c r="H222" s="5">
        <v>302494.94999999995</v>
      </c>
      <c r="I222" s="5">
        <v>195474.81</v>
      </c>
      <c r="J222" s="5">
        <v>412250.39</v>
      </c>
      <c r="K222" s="5">
        <v>0</v>
      </c>
      <c r="L222" s="5">
        <v>7500</v>
      </c>
      <c r="M222" s="5">
        <f t="shared" si="5"/>
        <v>1350817.1800000002</v>
      </c>
      <c r="O222" s="22"/>
    </row>
    <row r="223" spans="1:15" x14ac:dyDescent="0.25">
      <c r="A223" s="21" t="s">
        <v>495</v>
      </c>
      <c r="B223" s="6" t="s">
        <v>336</v>
      </c>
      <c r="C223" s="5">
        <v>19030.52</v>
      </c>
      <c r="H223" s="5">
        <v>13291.799999999997</v>
      </c>
      <c r="I223" s="5">
        <v>13178.359999999997</v>
      </c>
      <c r="J223" s="5">
        <v>18114.490000000002</v>
      </c>
      <c r="K223" s="5">
        <v>0</v>
      </c>
      <c r="L223" s="5">
        <v>1000</v>
      </c>
      <c r="M223" s="5">
        <f t="shared" si="5"/>
        <v>64615.17</v>
      </c>
      <c r="O223" s="22"/>
    </row>
    <row r="224" spans="1:15" x14ac:dyDescent="0.25">
      <c r="A224" s="21" t="s">
        <v>495</v>
      </c>
      <c r="B224" s="6" t="s">
        <v>339</v>
      </c>
      <c r="C224" s="5">
        <v>104125.85999999999</v>
      </c>
      <c r="H224" s="5">
        <v>72726.3</v>
      </c>
      <c r="I224" s="5">
        <v>50642.34</v>
      </c>
      <c r="J224" s="5">
        <v>99113.879999999976</v>
      </c>
      <c r="K224" s="5">
        <v>0</v>
      </c>
      <c r="L224" s="5">
        <v>3000</v>
      </c>
      <c r="M224" s="5">
        <f t="shared" si="5"/>
        <v>329608.37999999995</v>
      </c>
      <c r="O224" s="22"/>
    </row>
    <row r="225" spans="1:15" x14ac:dyDescent="0.25">
      <c r="A225" s="21" t="s">
        <v>495</v>
      </c>
      <c r="B225" s="6" t="s">
        <v>361</v>
      </c>
      <c r="C225" s="5">
        <v>501248.29</v>
      </c>
      <c r="H225" s="5">
        <v>350094.94000000006</v>
      </c>
      <c r="I225" s="5">
        <v>225478.99000000002</v>
      </c>
      <c r="J225" s="5">
        <v>477121.25999999995</v>
      </c>
      <c r="K225" s="5">
        <v>0</v>
      </c>
      <c r="L225" s="5">
        <v>7500</v>
      </c>
      <c r="M225" s="5">
        <f t="shared" si="5"/>
        <v>1561443.48</v>
      </c>
      <c r="O225" s="22"/>
    </row>
    <row r="226" spans="1:15" x14ac:dyDescent="0.25">
      <c r="A226" s="21" t="s">
        <v>495</v>
      </c>
      <c r="B226" s="6" t="s">
        <v>376</v>
      </c>
      <c r="C226" s="5">
        <v>57979.91</v>
      </c>
      <c r="H226" s="5">
        <v>40495.839999999997</v>
      </c>
      <c r="I226" s="5">
        <v>30326.16</v>
      </c>
      <c r="J226" s="5">
        <v>55189.100000000006</v>
      </c>
      <c r="K226" s="5">
        <v>0</v>
      </c>
      <c r="L226" s="5">
        <v>2000</v>
      </c>
      <c r="M226" s="5">
        <f t="shared" si="5"/>
        <v>185991.01</v>
      </c>
      <c r="O226" s="22"/>
    </row>
    <row r="227" spans="1:15" x14ac:dyDescent="0.25">
      <c r="A227" s="21" t="s">
        <v>495</v>
      </c>
      <c r="B227" s="6" t="s">
        <v>406</v>
      </c>
      <c r="C227" s="5">
        <v>74386.09</v>
      </c>
      <c r="H227" s="5">
        <v>51954.670000000006</v>
      </c>
      <c r="I227" s="5">
        <v>37549.14</v>
      </c>
      <c r="J227" s="5">
        <v>70805.580000000016</v>
      </c>
      <c r="K227" s="5">
        <v>0</v>
      </c>
      <c r="L227" s="5">
        <v>2000</v>
      </c>
      <c r="M227" s="5">
        <f t="shared" ref="M227:M290" si="6">SUM(C227:L227)</f>
        <v>236695.48000000004</v>
      </c>
      <c r="O227" s="22"/>
    </row>
    <row r="228" spans="1:15" x14ac:dyDescent="0.25">
      <c r="A228" s="18" t="s">
        <v>496</v>
      </c>
      <c r="B228" s="18"/>
      <c r="C228" s="19">
        <v>743869.62999999989</v>
      </c>
      <c r="D228" s="19">
        <v>20004</v>
      </c>
      <c r="E228" s="19">
        <v>48602.039999999986</v>
      </c>
      <c r="F228" s="19">
        <v>0</v>
      </c>
      <c r="G228" s="19">
        <v>467480.66</v>
      </c>
      <c r="H228" s="19">
        <v>480361.13999999996</v>
      </c>
      <c r="I228" s="19">
        <v>124041.53</v>
      </c>
      <c r="J228" s="19"/>
      <c r="K228" s="19"/>
      <c r="L228" s="19"/>
      <c r="M228" s="19">
        <f t="shared" si="6"/>
        <v>1884358.9999999998</v>
      </c>
      <c r="N228" s="19">
        <v>115912.31999999999</v>
      </c>
      <c r="O228" s="20"/>
    </row>
    <row r="229" spans="1:15" x14ac:dyDescent="0.25">
      <c r="A229" s="18" t="s">
        <v>497</v>
      </c>
      <c r="B229" s="18"/>
      <c r="C229" s="19">
        <v>1731013.6300000001</v>
      </c>
      <c r="D229" s="19">
        <v>20004</v>
      </c>
      <c r="E229" s="19">
        <v>22556.039999999994</v>
      </c>
      <c r="F229" s="19">
        <v>10419.960000000001</v>
      </c>
      <c r="G229" s="19">
        <v>1184606.4600000002</v>
      </c>
      <c r="H229" s="19">
        <v>1117647.06</v>
      </c>
      <c r="I229" s="19">
        <v>372849.72999999992</v>
      </c>
      <c r="J229" s="19"/>
      <c r="K229" s="19"/>
      <c r="L229" s="19"/>
      <c r="M229" s="19">
        <f t="shared" si="6"/>
        <v>4459096.88</v>
      </c>
      <c r="N229" s="19">
        <v>136665.81</v>
      </c>
      <c r="O229" s="20"/>
    </row>
    <row r="230" spans="1:15" x14ac:dyDescent="0.25">
      <c r="A230" s="21" t="s">
        <v>497</v>
      </c>
      <c r="B230" s="6" t="s">
        <v>133</v>
      </c>
      <c r="C230" s="5">
        <v>58297.770000000004</v>
      </c>
      <c r="H230" s="5">
        <v>40717.839999999997</v>
      </c>
      <c r="I230" s="5">
        <v>31041.969999999998</v>
      </c>
      <c r="J230" s="5">
        <v>55491.670000000006</v>
      </c>
      <c r="K230" s="5">
        <v>0</v>
      </c>
      <c r="L230" s="5">
        <v>2000</v>
      </c>
      <c r="M230" s="5">
        <f t="shared" si="6"/>
        <v>187549.25</v>
      </c>
      <c r="O230" s="22"/>
    </row>
    <row r="231" spans="1:15" x14ac:dyDescent="0.25">
      <c r="A231" s="21" t="s">
        <v>497</v>
      </c>
      <c r="B231" s="6" t="s">
        <v>307</v>
      </c>
      <c r="C231" s="5">
        <v>3749.06</v>
      </c>
      <c r="H231" s="5">
        <v>2618.5100000000002</v>
      </c>
      <c r="I231" s="5">
        <v>6487.5999999999995</v>
      </c>
      <c r="J231" s="5">
        <v>3568.5999999999995</v>
      </c>
      <c r="K231" s="5">
        <v>0</v>
      </c>
      <c r="L231" s="5">
        <v>1000</v>
      </c>
      <c r="M231" s="5">
        <f t="shared" si="6"/>
        <v>17423.769999999997</v>
      </c>
      <c r="O231" s="22"/>
    </row>
    <row r="232" spans="1:15" x14ac:dyDescent="0.25">
      <c r="A232" s="21" t="s">
        <v>497</v>
      </c>
      <c r="B232" s="6" t="s">
        <v>415</v>
      </c>
      <c r="C232" s="5">
        <v>135324.49000000002</v>
      </c>
      <c r="H232" s="5">
        <v>94516.85</v>
      </c>
      <c r="I232" s="5">
        <v>65714.47</v>
      </c>
      <c r="J232" s="5">
        <v>128810.78</v>
      </c>
      <c r="K232" s="5">
        <v>0</v>
      </c>
      <c r="L232" s="5">
        <v>4000</v>
      </c>
      <c r="M232" s="5">
        <f t="shared" si="6"/>
        <v>428366.59000000008</v>
      </c>
      <c r="O232" s="22"/>
    </row>
    <row r="233" spans="1:15" x14ac:dyDescent="0.25">
      <c r="A233" s="21" t="s">
        <v>497</v>
      </c>
      <c r="B233" s="6" t="s">
        <v>440</v>
      </c>
      <c r="C233" s="5">
        <v>40318.620000000003</v>
      </c>
      <c r="H233" s="5">
        <v>28160.380000000005</v>
      </c>
      <c r="I233" s="5">
        <v>22948.880000000001</v>
      </c>
      <c r="J233" s="5">
        <v>38377.920000000006</v>
      </c>
      <c r="K233" s="5">
        <v>0</v>
      </c>
      <c r="L233" s="5">
        <v>1000</v>
      </c>
      <c r="M233" s="5">
        <f t="shared" si="6"/>
        <v>130805.80000000002</v>
      </c>
      <c r="O233" s="22"/>
    </row>
    <row r="234" spans="1:15" x14ac:dyDescent="0.25">
      <c r="A234" s="18" t="s">
        <v>242</v>
      </c>
      <c r="B234" s="18"/>
      <c r="C234" s="19">
        <v>3308237.54</v>
      </c>
      <c r="D234" s="19">
        <v>20004</v>
      </c>
      <c r="E234" s="19">
        <v>0</v>
      </c>
      <c r="F234" s="19">
        <v>0</v>
      </c>
      <c r="G234" s="19">
        <v>2598575.23</v>
      </c>
      <c r="H234" s="19">
        <v>2136461.8800000004</v>
      </c>
      <c r="I234" s="19">
        <v>544439.25</v>
      </c>
      <c r="J234" s="19"/>
      <c r="K234" s="19"/>
      <c r="L234" s="19"/>
      <c r="M234" s="19">
        <f t="shared" si="6"/>
        <v>8607717.9000000004</v>
      </c>
      <c r="N234" s="19"/>
      <c r="O234" s="20"/>
    </row>
    <row r="235" spans="1:15" x14ac:dyDescent="0.25">
      <c r="A235" s="21" t="s">
        <v>242</v>
      </c>
      <c r="B235" s="6" t="s">
        <v>20</v>
      </c>
      <c r="C235" s="5">
        <v>258774.25</v>
      </c>
      <c r="H235" s="5">
        <v>180739.88999999998</v>
      </c>
      <c r="I235" s="5">
        <v>86757.87999999999</v>
      </c>
      <c r="J235" s="5">
        <v>246318.45</v>
      </c>
      <c r="K235" s="5">
        <v>0</v>
      </c>
      <c r="L235" s="5">
        <v>6000</v>
      </c>
      <c r="M235" s="5">
        <f t="shared" si="6"/>
        <v>778590.47</v>
      </c>
      <c r="O235" s="22"/>
    </row>
    <row r="236" spans="1:15" x14ac:dyDescent="0.25">
      <c r="A236" s="21" t="s">
        <v>242</v>
      </c>
      <c r="B236" s="6" t="s">
        <v>104</v>
      </c>
      <c r="C236" s="5">
        <v>47221.76999999999</v>
      </c>
      <c r="H236" s="5">
        <v>32981.850000000006</v>
      </c>
      <c r="I236" s="5">
        <v>19755.879999999997</v>
      </c>
      <c r="J236" s="5">
        <v>44948.79</v>
      </c>
      <c r="K236" s="5">
        <v>0</v>
      </c>
      <c r="L236" s="5">
        <v>2000</v>
      </c>
      <c r="M236" s="5">
        <f t="shared" si="6"/>
        <v>146908.29</v>
      </c>
      <c r="O236" s="22"/>
    </row>
    <row r="237" spans="1:15" x14ac:dyDescent="0.25">
      <c r="A237" s="21" t="s">
        <v>242</v>
      </c>
      <c r="B237" s="6" t="s">
        <v>155</v>
      </c>
      <c r="C237" s="5">
        <v>49536.4</v>
      </c>
      <c r="H237" s="5">
        <v>34598.5</v>
      </c>
      <c r="I237" s="5">
        <v>20488.969999999998</v>
      </c>
      <c r="J237" s="5">
        <v>47152.01</v>
      </c>
      <c r="K237" s="5">
        <v>0</v>
      </c>
      <c r="L237" s="5">
        <v>2000</v>
      </c>
      <c r="M237" s="5">
        <f t="shared" si="6"/>
        <v>153775.88</v>
      </c>
      <c r="O237" s="22"/>
    </row>
    <row r="238" spans="1:15" x14ac:dyDescent="0.25">
      <c r="A238" s="21" t="s">
        <v>242</v>
      </c>
      <c r="B238" s="6" t="s">
        <v>215</v>
      </c>
      <c r="C238" s="5">
        <v>117443.13</v>
      </c>
      <c r="H238" s="5">
        <v>82027.72</v>
      </c>
      <c r="I238" s="5">
        <v>41996.09</v>
      </c>
      <c r="J238" s="5">
        <v>111790.12999999999</v>
      </c>
      <c r="K238" s="5">
        <v>0</v>
      </c>
      <c r="L238" s="5">
        <v>3000</v>
      </c>
      <c r="M238" s="5">
        <f t="shared" si="6"/>
        <v>356257.07</v>
      </c>
      <c r="O238" s="22"/>
    </row>
    <row r="239" spans="1:15" x14ac:dyDescent="0.25">
      <c r="A239" s="21" t="s">
        <v>242</v>
      </c>
      <c r="B239" s="6" t="s">
        <v>225</v>
      </c>
      <c r="C239" s="5">
        <v>380113.14999999997</v>
      </c>
      <c r="H239" s="5">
        <v>265488.55000000005</v>
      </c>
      <c r="I239" s="5">
        <v>125187.80999999998</v>
      </c>
      <c r="J239" s="5">
        <v>361816.85</v>
      </c>
      <c r="K239" s="5">
        <v>0</v>
      </c>
      <c r="L239" s="5">
        <v>6000</v>
      </c>
      <c r="M239" s="5">
        <f t="shared" si="6"/>
        <v>1138606.3599999999</v>
      </c>
      <c r="O239" s="22"/>
    </row>
    <row r="240" spans="1:15" x14ac:dyDescent="0.25">
      <c r="A240" s="21" t="s">
        <v>242</v>
      </c>
      <c r="B240" s="6" t="s">
        <v>242</v>
      </c>
      <c r="C240" s="5">
        <v>725832.81</v>
      </c>
      <c r="H240" s="5">
        <v>506955.11000000004</v>
      </c>
      <c r="I240" s="5">
        <v>234682.61</v>
      </c>
      <c r="J240" s="5">
        <v>690895.68</v>
      </c>
      <c r="K240" s="5">
        <v>0</v>
      </c>
      <c r="L240" s="5">
        <v>7500</v>
      </c>
      <c r="M240" s="5">
        <f t="shared" si="6"/>
        <v>2165866.2100000004</v>
      </c>
      <c r="O240" s="22"/>
    </row>
    <row r="241" spans="1:15" x14ac:dyDescent="0.25">
      <c r="A241" s="18" t="s">
        <v>498</v>
      </c>
      <c r="B241" s="18"/>
      <c r="C241" s="19">
        <v>1099839.8800000001</v>
      </c>
      <c r="D241" s="19">
        <v>20004</v>
      </c>
      <c r="E241" s="19">
        <v>99310.200000000026</v>
      </c>
      <c r="F241" s="19">
        <v>0</v>
      </c>
      <c r="G241" s="19">
        <v>740871.41999999993</v>
      </c>
      <c r="H241" s="19">
        <v>710296.45</v>
      </c>
      <c r="I241" s="19">
        <v>59288.710000000006</v>
      </c>
      <c r="J241" s="19"/>
      <c r="K241" s="19"/>
      <c r="L241" s="19"/>
      <c r="M241" s="19">
        <f t="shared" si="6"/>
        <v>2729610.66</v>
      </c>
      <c r="N241" s="19">
        <v>660561.76500000001</v>
      </c>
      <c r="O241" s="20"/>
    </row>
    <row r="242" spans="1:15" x14ac:dyDescent="0.25">
      <c r="A242" s="21" t="s">
        <v>498</v>
      </c>
      <c r="B242" s="6" t="s">
        <v>6</v>
      </c>
      <c r="C242" s="5">
        <v>22217.199999999997</v>
      </c>
      <c r="H242" s="5">
        <v>15517.509999999998</v>
      </c>
      <c r="I242" s="5">
        <v>14558.26</v>
      </c>
      <c r="J242" s="5">
        <v>21147.799999999996</v>
      </c>
      <c r="K242" s="5">
        <v>1053</v>
      </c>
      <c r="L242" s="5">
        <v>1000</v>
      </c>
      <c r="M242" s="5">
        <f t="shared" si="6"/>
        <v>75493.76999999999</v>
      </c>
      <c r="O242" s="22"/>
    </row>
    <row r="243" spans="1:15" x14ac:dyDescent="0.25">
      <c r="A243" s="18" t="s">
        <v>499</v>
      </c>
      <c r="B243" s="18"/>
      <c r="C243" s="19">
        <v>807249.37</v>
      </c>
      <c r="D243" s="19">
        <v>20004</v>
      </c>
      <c r="E243" s="19">
        <v>217974.23999999996</v>
      </c>
      <c r="F243" s="19">
        <v>0</v>
      </c>
      <c r="G243" s="19">
        <v>530210.52999999991</v>
      </c>
      <c r="H243" s="19">
        <v>521317.74999999994</v>
      </c>
      <c r="I243" s="19">
        <v>28819.58</v>
      </c>
      <c r="J243" s="19"/>
      <c r="K243" s="19"/>
      <c r="L243" s="19"/>
      <c r="M243" s="19">
        <f t="shared" si="6"/>
        <v>2125575.4699999997</v>
      </c>
      <c r="N243" s="19">
        <v>360647.92</v>
      </c>
      <c r="O243" s="20"/>
    </row>
    <row r="244" spans="1:15" x14ac:dyDescent="0.25">
      <c r="A244" s="21" t="s">
        <v>499</v>
      </c>
      <c r="B244" s="6" t="s">
        <v>231</v>
      </c>
      <c r="C244" s="5">
        <v>60025.59</v>
      </c>
      <c r="H244" s="5">
        <v>41924.640000000007</v>
      </c>
      <c r="I244" s="5">
        <v>59182.73000000001</v>
      </c>
      <c r="J244" s="5">
        <v>57136.330000000075</v>
      </c>
      <c r="K244" s="5">
        <v>1495924</v>
      </c>
      <c r="L244" s="5">
        <v>2000</v>
      </c>
      <c r="M244" s="5">
        <f t="shared" si="6"/>
        <v>1716193.29</v>
      </c>
      <c r="O244" s="22"/>
    </row>
    <row r="245" spans="1:15" x14ac:dyDescent="0.25">
      <c r="A245" s="18" t="s">
        <v>253</v>
      </c>
      <c r="B245" s="18"/>
      <c r="C245" s="19">
        <v>3673279.72</v>
      </c>
      <c r="D245" s="19">
        <v>20004</v>
      </c>
      <c r="E245" s="19">
        <v>0</v>
      </c>
      <c r="F245" s="19">
        <v>18504.96</v>
      </c>
      <c r="G245" s="19">
        <v>4114224.5399999991</v>
      </c>
      <c r="H245" s="19">
        <v>2372445.9800000004</v>
      </c>
      <c r="I245" s="19">
        <v>824564.44000000018</v>
      </c>
      <c r="J245" s="19"/>
      <c r="K245" s="19"/>
      <c r="L245" s="19"/>
      <c r="M245" s="19">
        <f t="shared" si="6"/>
        <v>11023023.639999999</v>
      </c>
      <c r="N245" s="19">
        <v>8410.68</v>
      </c>
      <c r="O245" s="20"/>
    </row>
    <row r="246" spans="1:15" x14ac:dyDescent="0.25">
      <c r="A246" s="21" t="s">
        <v>253</v>
      </c>
      <c r="B246" s="6" t="s">
        <v>500</v>
      </c>
      <c r="C246" s="5">
        <v>25778.830000000005</v>
      </c>
      <c r="H246" s="5">
        <v>18005.11</v>
      </c>
      <c r="I246" s="5">
        <v>12604.970000000001</v>
      </c>
      <c r="J246" s="5">
        <v>24538</v>
      </c>
      <c r="K246" s="5">
        <v>0</v>
      </c>
      <c r="L246" s="5">
        <v>1000</v>
      </c>
      <c r="M246" s="5">
        <f t="shared" si="6"/>
        <v>81926.91</v>
      </c>
      <c r="O246" s="22"/>
    </row>
    <row r="247" spans="1:15" x14ac:dyDescent="0.25">
      <c r="A247" s="21" t="s">
        <v>253</v>
      </c>
      <c r="B247" s="6" t="s">
        <v>98</v>
      </c>
      <c r="C247" s="5">
        <v>12852.720000000001</v>
      </c>
      <c r="H247" s="5">
        <v>8976.92</v>
      </c>
      <c r="I247" s="5">
        <v>8691.3799999999992</v>
      </c>
      <c r="J247" s="5">
        <v>12234.089999999998</v>
      </c>
      <c r="K247" s="5">
        <v>0</v>
      </c>
      <c r="L247" s="5">
        <v>1000</v>
      </c>
      <c r="M247" s="5">
        <f t="shared" si="6"/>
        <v>43755.109999999993</v>
      </c>
      <c r="O247" s="22"/>
    </row>
    <row r="248" spans="1:15" x14ac:dyDescent="0.25">
      <c r="A248" s="21" t="s">
        <v>253</v>
      </c>
      <c r="B248" s="6" t="s">
        <v>148</v>
      </c>
      <c r="C248" s="5">
        <v>69569.390000000014</v>
      </c>
      <c r="H248" s="5">
        <v>48590.45</v>
      </c>
      <c r="I248" s="5">
        <v>25863.280000000002</v>
      </c>
      <c r="J248" s="5">
        <v>66220.72</v>
      </c>
      <c r="K248" s="5">
        <v>0</v>
      </c>
      <c r="L248" s="5">
        <v>2000</v>
      </c>
      <c r="M248" s="5">
        <f t="shared" si="6"/>
        <v>212243.84000000003</v>
      </c>
      <c r="O248" s="22"/>
    </row>
    <row r="249" spans="1:15" x14ac:dyDescent="0.25">
      <c r="A249" s="21" t="s">
        <v>253</v>
      </c>
      <c r="B249" s="6" t="s">
        <v>151</v>
      </c>
      <c r="C249" s="5">
        <v>160019.31999999998</v>
      </c>
      <c r="H249" s="5">
        <v>111764.88</v>
      </c>
      <c r="I249" s="5">
        <v>53248.53</v>
      </c>
      <c r="J249" s="5">
        <v>152316.99000000002</v>
      </c>
      <c r="K249" s="5">
        <v>0</v>
      </c>
      <c r="L249" s="5">
        <v>4000</v>
      </c>
      <c r="M249" s="5">
        <f t="shared" si="6"/>
        <v>481349.72</v>
      </c>
      <c r="O249" s="22"/>
    </row>
    <row r="250" spans="1:15" x14ac:dyDescent="0.25">
      <c r="A250" s="21" t="s">
        <v>253</v>
      </c>
      <c r="B250" s="6" t="s">
        <v>501</v>
      </c>
      <c r="C250" s="5">
        <v>109032.22</v>
      </c>
      <c r="H250" s="5">
        <v>76153.13</v>
      </c>
      <c r="I250" s="5">
        <v>37811.329999999987</v>
      </c>
      <c r="J250" s="5">
        <v>103784.08000000002</v>
      </c>
      <c r="K250" s="5">
        <v>0</v>
      </c>
      <c r="L250" s="5">
        <v>3000</v>
      </c>
      <c r="M250" s="5">
        <f t="shared" si="6"/>
        <v>329780.76</v>
      </c>
      <c r="O250" s="22"/>
    </row>
    <row r="251" spans="1:15" x14ac:dyDescent="0.25">
      <c r="A251" s="21" t="s">
        <v>253</v>
      </c>
      <c r="B251" s="6" t="s">
        <v>235</v>
      </c>
      <c r="C251" s="5">
        <v>177525.75999999998</v>
      </c>
      <c r="H251" s="5">
        <v>123992.17</v>
      </c>
      <c r="I251" s="5">
        <v>58548.880000000005</v>
      </c>
      <c r="J251" s="5">
        <v>168980.76000000004</v>
      </c>
      <c r="K251" s="5">
        <v>0</v>
      </c>
      <c r="L251" s="5">
        <v>5000</v>
      </c>
      <c r="M251" s="5">
        <f t="shared" si="6"/>
        <v>534047.57000000007</v>
      </c>
      <c r="O251" s="22"/>
    </row>
    <row r="252" spans="1:15" x14ac:dyDescent="0.25">
      <c r="A252" s="21" t="s">
        <v>253</v>
      </c>
      <c r="B252" s="6" t="s">
        <v>253</v>
      </c>
      <c r="C252" s="5">
        <v>231952.24</v>
      </c>
      <c r="H252" s="5">
        <v>162006.16</v>
      </c>
      <c r="I252" s="5">
        <v>75027.37999999999</v>
      </c>
      <c r="J252" s="5">
        <v>220787.47000000003</v>
      </c>
      <c r="K252" s="5">
        <v>0</v>
      </c>
      <c r="L252" s="5">
        <v>6000</v>
      </c>
      <c r="M252" s="5">
        <f t="shared" si="6"/>
        <v>695773.25</v>
      </c>
      <c r="O252" s="22"/>
    </row>
    <row r="253" spans="1:15" x14ac:dyDescent="0.25">
      <c r="A253" s="21" t="s">
        <v>253</v>
      </c>
      <c r="B253" s="6" t="s">
        <v>283</v>
      </c>
      <c r="C253" s="5">
        <v>121933.84999999999</v>
      </c>
      <c r="H253" s="5">
        <v>85164.22</v>
      </c>
      <c r="I253" s="5">
        <v>41717.49</v>
      </c>
      <c r="J253" s="5">
        <v>116064.69</v>
      </c>
      <c r="K253" s="5">
        <v>0</v>
      </c>
      <c r="L253" s="5">
        <v>3000</v>
      </c>
      <c r="M253" s="5">
        <f t="shared" si="6"/>
        <v>367880.25</v>
      </c>
      <c r="O253" s="22"/>
    </row>
    <row r="254" spans="1:15" x14ac:dyDescent="0.25">
      <c r="A254" s="21" t="s">
        <v>253</v>
      </c>
      <c r="B254" s="6" t="s">
        <v>338</v>
      </c>
      <c r="C254" s="5">
        <v>1316870.8999999999</v>
      </c>
      <c r="H254" s="5">
        <v>919763.37999999989</v>
      </c>
      <c r="I254" s="5">
        <v>403504.55000000005</v>
      </c>
      <c r="J254" s="5">
        <v>1253484.8199999998</v>
      </c>
      <c r="K254" s="5">
        <v>0</v>
      </c>
      <c r="L254" s="5">
        <v>10000</v>
      </c>
      <c r="M254" s="5">
        <f t="shared" si="6"/>
        <v>3903623.65</v>
      </c>
      <c r="O254" s="22"/>
    </row>
    <row r="255" spans="1:15" x14ac:dyDescent="0.25">
      <c r="A255" s="21" t="s">
        <v>253</v>
      </c>
      <c r="B255" s="6" t="s">
        <v>502</v>
      </c>
      <c r="C255" s="5">
        <v>3031.8400000000006</v>
      </c>
      <c r="H255" s="5">
        <v>2117.58</v>
      </c>
      <c r="I255" s="5">
        <v>5717.96</v>
      </c>
      <c r="J255" s="5">
        <v>2885.9</v>
      </c>
      <c r="K255" s="5">
        <v>0</v>
      </c>
      <c r="L255" s="5">
        <v>1000</v>
      </c>
      <c r="M255" s="5">
        <f t="shared" si="6"/>
        <v>14753.28</v>
      </c>
      <c r="O255" s="22"/>
    </row>
    <row r="256" spans="1:15" x14ac:dyDescent="0.25">
      <c r="A256" s="21" t="s">
        <v>253</v>
      </c>
      <c r="B256" s="6" t="s">
        <v>379</v>
      </c>
      <c r="C256" s="5">
        <v>266573.90000000002</v>
      </c>
      <c r="H256" s="5">
        <v>186187.51999999999</v>
      </c>
      <c r="I256" s="5">
        <v>85509.67</v>
      </c>
      <c r="J256" s="5">
        <v>253742.68</v>
      </c>
      <c r="K256" s="5">
        <v>0</v>
      </c>
      <c r="L256" s="5">
        <v>6000</v>
      </c>
      <c r="M256" s="5">
        <f t="shared" si="6"/>
        <v>798013.77</v>
      </c>
      <c r="O256" s="22"/>
    </row>
    <row r="257" spans="1:15" x14ac:dyDescent="0.25">
      <c r="A257" s="21" t="s">
        <v>253</v>
      </c>
      <c r="B257" s="6" t="s">
        <v>388</v>
      </c>
      <c r="C257" s="5">
        <v>224959.42</v>
      </c>
      <c r="H257" s="5">
        <v>157122.04</v>
      </c>
      <c r="I257" s="5">
        <v>72910.2</v>
      </c>
      <c r="J257" s="5">
        <v>214131.28000000003</v>
      </c>
      <c r="K257" s="5">
        <v>0</v>
      </c>
      <c r="L257" s="5">
        <v>6000</v>
      </c>
      <c r="M257" s="5">
        <f t="shared" si="6"/>
        <v>675122.94000000006</v>
      </c>
      <c r="O257" s="22"/>
    </row>
    <row r="258" spans="1:15" x14ac:dyDescent="0.25">
      <c r="A258" s="18" t="s">
        <v>263</v>
      </c>
      <c r="B258" s="18"/>
      <c r="C258" s="19">
        <v>1275053.5900000001</v>
      </c>
      <c r="D258" s="19">
        <v>20004</v>
      </c>
      <c r="E258" s="19">
        <v>0</v>
      </c>
      <c r="F258" s="19">
        <v>9750</v>
      </c>
      <c r="G258" s="19">
        <v>1461515.82</v>
      </c>
      <c r="H258" s="19">
        <v>823397.13</v>
      </c>
      <c r="I258" s="19">
        <v>290418.93</v>
      </c>
      <c r="J258" s="19"/>
      <c r="K258" s="19"/>
      <c r="L258" s="19"/>
      <c r="M258" s="19">
        <f t="shared" si="6"/>
        <v>3880139.47</v>
      </c>
      <c r="N258" s="19"/>
      <c r="O258" s="20"/>
    </row>
    <row r="259" spans="1:15" x14ac:dyDescent="0.25">
      <c r="A259" s="21" t="s">
        <v>263</v>
      </c>
      <c r="B259" s="6" t="s">
        <v>8</v>
      </c>
      <c r="C259" s="5">
        <v>176515.17</v>
      </c>
      <c r="H259" s="5">
        <v>123286.32</v>
      </c>
      <c r="I259" s="5">
        <v>62569.26999999999</v>
      </c>
      <c r="J259" s="5">
        <v>168018.81</v>
      </c>
      <c r="K259" s="5">
        <v>0</v>
      </c>
      <c r="L259" s="5">
        <v>5000</v>
      </c>
      <c r="M259" s="5">
        <f t="shared" si="6"/>
        <v>535389.57000000007</v>
      </c>
      <c r="O259" s="22"/>
    </row>
    <row r="260" spans="1:15" x14ac:dyDescent="0.25">
      <c r="A260" s="21" t="s">
        <v>263</v>
      </c>
      <c r="B260" s="6" t="s">
        <v>54</v>
      </c>
      <c r="C260" s="5">
        <v>42527.28</v>
      </c>
      <c r="H260" s="5">
        <v>29703.029999999995</v>
      </c>
      <c r="I260" s="5">
        <v>18718.179999999997</v>
      </c>
      <c r="J260" s="5">
        <v>40480.299999999996</v>
      </c>
      <c r="K260" s="5">
        <v>0</v>
      </c>
      <c r="L260" s="5">
        <v>2000</v>
      </c>
      <c r="M260" s="5">
        <f t="shared" si="6"/>
        <v>133428.78999999998</v>
      </c>
      <c r="O260" s="22"/>
    </row>
    <row r="261" spans="1:15" x14ac:dyDescent="0.25">
      <c r="A261" s="21" t="s">
        <v>263</v>
      </c>
      <c r="B261" s="6" t="s">
        <v>263</v>
      </c>
      <c r="C261" s="5">
        <v>632611.81999999995</v>
      </c>
      <c r="H261" s="5">
        <v>441845.27999999997</v>
      </c>
      <c r="I261" s="5">
        <v>211838.93</v>
      </c>
      <c r="J261" s="5">
        <v>602161.78</v>
      </c>
      <c r="K261" s="5">
        <v>0</v>
      </c>
      <c r="L261" s="5">
        <v>7500</v>
      </c>
      <c r="M261" s="5">
        <f t="shared" si="6"/>
        <v>1895957.8099999998</v>
      </c>
      <c r="O261" s="22"/>
    </row>
    <row r="262" spans="1:15" x14ac:dyDescent="0.25">
      <c r="A262" s="21" t="s">
        <v>263</v>
      </c>
      <c r="B262" s="6" t="s">
        <v>503</v>
      </c>
      <c r="C262" s="5">
        <v>44450.729999999996</v>
      </c>
      <c r="H262" s="5">
        <v>31046.42</v>
      </c>
      <c r="I262" s="5">
        <v>19347.690000000002</v>
      </c>
      <c r="J262" s="5">
        <v>42311.149999999994</v>
      </c>
      <c r="K262" s="5">
        <v>0</v>
      </c>
      <c r="L262" s="5">
        <v>2000</v>
      </c>
      <c r="M262" s="5">
        <f t="shared" si="6"/>
        <v>139155.99</v>
      </c>
      <c r="O262" s="22"/>
    </row>
    <row r="263" spans="1:15" x14ac:dyDescent="0.25">
      <c r="A263" s="21" t="s">
        <v>263</v>
      </c>
      <c r="B263" s="6" t="s">
        <v>447</v>
      </c>
      <c r="C263" s="5">
        <v>24360.690000000002</v>
      </c>
      <c r="H263" s="5">
        <v>17014.64</v>
      </c>
      <c r="I263" s="5">
        <v>12772.689999999999</v>
      </c>
      <c r="J263" s="5">
        <v>23188.120000000003</v>
      </c>
      <c r="K263" s="5">
        <v>0</v>
      </c>
      <c r="L263" s="5">
        <v>1000</v>
      </c>
      <c r="M263" s="5">
        <f t="shared" si="6"/>
        <v>78336.140000000014</v>
      </c>
      <c r="O263" s="22"/>
    </row>
    <row r="264" spans="1:15" x14ac:dyDescent="0.25">
      <c r="A264" s="18" t="s">
        <v>265</v>
      </c>
      <c r="B264" s="18"/>
      <c r="C264" s="19">
        <v>1342478.66</v>
      </c>
      <c r="D264" s="19">
        <v>20004</v>
      </c>
      <c r="E264" s="19">
        <v>247205.64</v>
      </c>
      <c r="F264" s="19">
        <v>3590.0400000000004</v>
      </c>
      <c r="G264" s="19">
        <v>1321979.8900000001</v>
      </c>
      <c r="H264" s="19">
        <v>866749.80999999994</v>
      </c>
      <c r="I264" s="19">
        <v>289502.72000000003</v>
      </c>
      <c r="J264" s="19"/>
      <c r="K264" s="19"/>
      <c r="L264" s="19"/>
      <c r="M264" s="19">
        <f t="shared" si="6"/>
        <v>4091510.7600000002</v>
      </c>
      <c r="N264" s="19">
        <v>151407.625</v>
      </c>
      <c r="O264" s="20"/>
    </row>
    <row r="265" spans="1:15" x14ac:dyDescent="0.25">
      <c r="A265" s="21" t="s">
        <v>265</v>
      </c>
      <c r="B265" s="6" t="s">
        <v>150</v>
      </c>
      <c r="C265" s="5">
        <v>110980.09</v>
      </c>
      <c r="H265" s="5">
        <v>77513.62999999999</v>
      </c>
      <c r="I265" s="5">
        <v>103372.62</v>
      </c>
      <c r="J265" s="5">
        <v>105638.20999999999</v>
      </c>
      <c r="K265" s="5">
        <v>0</v>
      </c>
      <c r="L265" s="5">
        <v>3000</v>
      </c>
      <c r="M265" s="5">
        <f t="shared" si="6"/>
        <v>400504.54999999993</v>
      </c>
      <c r="O265" s="22"/>
    </row>
    <row r="266" spans="1:15" x14ac:dyDescent="0.25">
      <c r="A266" s="21" t="s">
        <v>265</v>
      </c>
      <c r="B266" s="6" t="s">
        <v>504</v>
      </c>
      <c r="C266" s="5">
        <v>27294.720000000001</v>
      </c>
      <c r="H266" s="5">
        <v>19063.91</v>
      </c>
      <c r="I266" s="5">
        <v>29043.200000000001</v>
      </c>
      <c r="J266" s="5">
        <v>25980.929999999997</v>
      </c>
      <c r="K266" s="5">
        <v>0</v>
      </c>
      <c r="L266" s="5">
        <v>1000</v>
      </c>
      <c r="M266" s="5">
        <f t="shared" si="6"/>
        <v>102382.76</v>
      </c>
      <c r="O266" s="22"/>
    </row>
    <row r="267" spans="1:15" x14ac:dyDescent="0.25">
      <c r="A267" s="21" t="s">
        <v>265</v>
      </c>
      <c r="B267" s="6" t="s">
        <v>505</v>
      </c>
      <c r="C267" s="5">
        <v>139366.93</v>
      </c>
      <c r="H267" s="5">
        <v>97340.28</v>
      </c>
      <c r="I267" s="5">
        <v>128585.84000000001</v>
      </c>
      <c r="J267" s="5">
        <v>132658.66999999969</v>
      </c>
      <c r="K267" s="5">
        <v>1719909</v>
      </c>
      <c r="L267" s="5">
        <v>4000</v>
      </c>
      <c r="M267" s="5">
        <f t="shared" si="6"/>
        <v>2221860.7199999997</v>
      </c>
      <c r="O267" s="22"/>
    </row>
    <row r="268" spans="1:15" x14ac:dyDescent="0.25">
      <c r="A268" s="18" t="s">
        <v>277</v>
      </c>
      <c r="B268" s="18"/>
      <c r="C268" s="19">
        <v>16980575.34</v>
      </c>
      <c r="D268" s="19">
        <v>20004</v>
      </c>
      <c r="E268" s="19">
        <v>0</v>
      </c>
      <c r="F268" s="19">
        <v>255</v>
      </c>
      <c r="G268" s="19">
        <v>28880702.390000001</v>
      </c>
      <c r="H268" s="19">
        <v>12844850.280000001</v>
      </c>
      <c r="I268" s="19">
        <v>585705.15</v>
      </c>
      <c r="J268" s="19"/>
      <c r="K268" s="19"/>
      <c r="L268" s="19"/>
      <c r="M268" s="19">
        <f t="shared" si="6"/>
        <v>59312092.160000004</v>
      </c>
      <c r="N268" s="19">
        <v>29324.35</v>
      </c>
      <c r="O268" s="20"/>
    </row>
    <row r="269" spans="1:15" x14ac:dyDescent="0.25">
      <c r="A269" s="21" t="s">
        <v>277</v>
      </c>
      <c r="B269" s="6" t="s">
        <v>5</v>
      </c>
      <c r="C269" s="5">
        <v>422567.10000000003</v>
      </c>
      <c r="H269" s="5">
        <v>295140.34999999998</v>
      </c>
      <c r="I269" s="5">
        <v>189990.64</v>
      </c>
      <c r="J269" s="5">
        <v>402227.30999999994</v>
      </c>
      <c r="K269" s="5">
        <v>0</v>
      </c>
      <c r="L269" s="5">
        <v>7500</v>
      </c>
      <c r="M269" s="5">
        <f t="shared" si="6"/>
        <v>1317425.3999999999</v>
      </c>
      <c r="O269" s="22"/>
    </row>
    <row r="270" spans="1:15" x14ac:dyDescent="0.25">
      <c r="A270" s="21" t="s">
        <v>277</v>
      </c>
      <c r="B270" s="6" t="s">
        <v>9</v>
      </c>
      <c r="C270" s="5">
        <v>2818847.1599999997</v>
      </c>
      <c r="H270" s="5">
        <v>1968812.9100000001</v>
      </c>
      <c r="I270" s="5">
        <v>1240163.98</v>
      </c>
      <c r="J270" s="5">
        <v>2683165.1700000004</v>
      </c>
      <c r="K270" s="5">
        <v>0</v>
      </c>
      <c r="L270" s="5">
        <v>10000</v>
      </c>
      <c r="M270" s="5">
        <f t="shared" si="6"/>
        <v>8720989.2200000007</v>
      </c>
      <c r="O270" s="22"/>
    </row>
    <row r="271" spans="1:15" x14ac:dyDescent="0.25">
      <c r="A271" s="21" t="s">
        <v>277</v>
      </c>
      <c r="B271" s="6" t="s">
        <v>44</v>
      </c>
      <c r="C271" s="5">
        <v>384856.53</v>
      </c>
      <c r="H271" s="5">
        <v>268801.53999999998</v>
      </c>
      <c r="I271" s="5">
        <v>173463.91999999998</v>
      </c>
      <c r="J271" s="5">
        <v>366331.88000000006</v>
      </c>
      <c r="K271" s="5">
        <v>0</v>
      </c>
      <c r="L271" s="5">
        <v>6000</v>
      </c>
      <c r="M271" s="5">
        <f t="shared" si="6"/>
        <v>1199453.8700000001</v>
      </c>
      <c r="O271" s="22"/>
    </row>
    <row r="272" spans="1:15" x14ac:dyDescent="0.25">
      <c r="A272" s="21" t="s">
        <v>277</v>
      </c>
      <c r="B272" s="6" t="s">
        <v>48</v>
      </c>
      <c r="C272" s="5">
        <v>686769.32000000018</v>
      </c>
      <c r="H272" s="5">
        <v>479671.37999999989</v>
      </c>
      <c r="I272" s="5">
        <v>305777.63</v>
      </c>
      <c r="J272" s="5">
        <v>653712.46000000008</v>
      </c>
      <c r="K272" s="5">
        <v>0</v>
      </c>
      <c r="L272" s="5">
        <v>7500</v>
      </c>
      <c r="M272" s="5">
        <f t="shared" si="6"/>
        <v>2133430.79</v>
      </c>
      <c r="O272" s="22"/>
    </row>
    <row r="273" spans="1:15" x14ac:dyDescent="0.25">
      <c r="A273" s="21" t="s">
        <v>277</v>
      </c>
      <c r="B273" s="6" t="s">
        <v>88</v>
      </c>
      <c r="C273" s="5">
        <v>916822.57000000007</v>
      </c>
      <c r="H273" s="5">
        <v>640351.16</v>
      </c>
      <c r="I273" s="5">
        <v>406598.80000000005</v>
      </c>
      <c r="J273" s="5">
        <v>872692.35</v>
      </c>
      <c r="K273" s="5">
        <v>0</v>
      </c>
      <c r="L273" s="5">
        <v>10000</v>
      </c>
      <c r="M273" s="5">
        <f t="shared" si="6"/>
        <v>2846464.88</v>
      </c>
      <c r="O273" s="22"/>
    </row>
    <row r="274" spans="1:15" x14ac:dyDescent="0.25">
      <c r="A274" s="21" t="s">
        <v>277</v>
      </c>
      <c r="B274" s="6" t="s">
        <v>93</v>
      </c>
      <c r="C274" s="5">
        <v>410684.23</v>
      </c>
      <c r="H274" s="5">
        <v>286840.8</v>
      </c>
      <c r="I274" s="5">
        <v>184782.95</v>
      </c>
      <c r="J274" s="5">
        <v>390916.42</v>
      </c>
      <c r="K274" s="5">
        <v>0</v>
      </c>
      <c r="L274" s="5">
        <v>7500</v>
      </c>
      <c r="M274" s="5">
        <f t="shared" si="6"/>
        <v>1280724.3999999999</v>
      </c>
      <c r="O274" s="22"/>
    </row>
    <row r="275" spans="1:15" x14ac:dyDescent="0.25">
      <c r="A275" s="21" t="s">
        <v>277</v>
      </c>
      <c r="B275" s="6" t="s">
        <v>94</v>
      </c>
      <c r="C275" s="5">
        <v>270274.08</v>
      </c>
      <c r="H275" s="5">
        <v>188771.86</v>
      </c>
      <c r="I275" s="5">
        <v>123247.99</v>
      </c>
      <c r="J275" s="5">
        <v>257264.73</v>
      </c>
      <c r="K275" s="5">
        <v>0</v>
      </c>
      <c r="L275" s="5">
        <v>6000</v>
      </c>
      <c r="M275" s="5">
        <f t="shared" si="6"/>
        <v>845558.66</v>
      </c>
      <c r="O275" s="22"/>
    </row>
    <row r="276" spans="1:15" x14ac:dyDescent="0.25">
      <c r="A276" s="21" t="s">
        <v>277</v>
      </c>
      <c r="B276" s="6" t="s">
        <v>136</v>
      </c>
      <c r="C276" s="5">
        <v>465909.39999999997</v>
      </c>
      <c r="H276" s="5">
        <v>325412.61</v>
      </c>
      <c r="I276" s="5">
        <v>208985.46000000002</v>
      </c>
      <c r="J276" s="5">
        <v>443483.36</v>
      </c>
      <c r="K276" s="5">
        <v>0</v>
      </c>
      <c r="L276" s="5">
        <v>7500</v>
      </c>
      <c r="M276" s="5">
        <f t="shared" si="6"/>
        <v>1451290.83</v>
      </c>
      <c r="O276" s="22"/>
    </row>
    <row r="277" spans="1:15" x14ac:dyDescent="0.25">
      <c r="A277" s="21" t="s">
        <v>277</v>
      </c>
      <c r="B277" s="6" t="s">
        <v>140</v>
      </c>
      <c r="C277" s="5">
        <v>1176737.8599999999</v>
      </c>
      <c r="H277" s="5">
        <v>821887.97999999986</v>
      </c>
      <c r="I277" s="5">
        <v>520507.06000000006</v>
      </c>
      <c r="J277" s="5">
        <v>1120096.92</v>
      </c>
      <c r="K277" s="5">
        <v>0</v>
      </c>
      <c r="L277" s="5">
        <v>10000</v>
      </c>
      <c r="M277" s="5">
        <f t="shared" si="6"/>
        <v>3649229.82</v>
      </c>
      <c r="O277" s="22"/>
    </row>
    <row r="278" spans="1:15" x14ac:dyDescent="0.25">
      <c r="A278" s="21" t="s">
        <v>277</v>
      </c>
      <c r="B278" s="6" t="s">
        <v>142</v>
      </c>
      <c r="C278" s="5">
        <v>1402194.45</v>
      </c>
      <c r="H278" s="5">
        <v>979357.28999999992</v>
      </c>
      <c r="I278" s="5">
        <v>619313.73</v>
      </c>
      <c r="J278" s="5">
        <v>1334701.4099999999</v>
      </c>
      <c r="K278" s="5">
        <v>0</v>
      </c>
      <c r="L278" s="5">
        <v>10000</v>
      </c>
      <c r="M278" s="5">
        <f t="shared" si="6"/>
        <v>4345566.88</v>
      </c>
      <c r="O278" s="22"/>
    </row>
    <row r="279" spans="1:15" x14ac:dyDescent="0.25">
      <c r="A279" s="21" t="s">
        <v>277</v>
      </c>
      <c r="B279" s="6" t="s">
        <v>172</v>
      </c>
      <c r="C279" s="5">
        <v>1617512.2799999998</v>
      </c>
      <c r="H279" s="5">
        <v>1129745.19</v>
      </c>
      <c r="I279" s="5">
        <v>713677.07</v>
      </c>
      <c r="J279" s="5">
        <v>1539655.18</v>
      </c>
      <c r="K279" s="5">
        <v>0</v>
      </c>
      <c r="L279" s="5">
        <v>10000</v>
      </c>
      <c r="M279" s="5">
        <f t="shared" si="6"/>
        <v>5010589.72</v>
      </c>
      <c r="O279" s="22"/>
    </row>
    <row r="280" spans="1:15" x14ac:dyDescent="0.25">
      <c r="A280" s="21" t="s">
        <v>277</v>
      </c>
      <c r="B280" s="6" t="s">
        <v>181</v>
      </c>
      <c r="C280" s="5">
        <v>2528572.7299999995</v>
      </c>
      <c r="H280" s="5">
        <v>1766071.8499999996</v>
      </c>
      <c r="I280" s="5">
        <v>1112950.6100000001</v>
      </c>
      <c r="J280" s="5">
        <v>2406862.75</v>
      </c>
      <c r="K280" s="5">
        <v>0</v>
      </c>
      <c r="L280" s="5">
        <v>10000</v>
      </c>
      <c r="M280" s="5">
        <f t="shared" si="6"/>
        <v>7824457.9399999995</v>
      </c>
      <c r="O280" s="22"/>
    </row>
    <row r="281" spans="1:15" x14ac:dyDescent="0.25">
      <c r="A281" s="21" t="s">
        <v>277</v>
      </c>
      <c r="B281" s="6" t="s">
        <v>188</v>
      </c>
      <c r="C281" s="5">
        <v>511672.29000000004</v>
      </c>
      <c r="H281" s="5">
        <v>357375.53</v>
      </c>
      <c r="I281" s="5">
        <v>229041.10000000003</v>
      </c>
      <c r="J281" s="5">
        <v>487043.52999999991</v>
      </c>
      <c r="K281" s="5">
        <v>0</v>
      </c>
      <c r="L281" s="5">
        <v>7500</v>
      </c>
      <c r="M281" s="5">
        <f t="shared" si="6"/>
        <v>1592632.4500000002</v>
      </c>
      <c r="O281" s="22"/>
    </row>
    <row r="282" spans="1:15" x14ac:dyDescent="0.25">
      <c r="A282" s="21" t="s">
        <v>277</v>
      </c>
      <c r="B282" s="6" t="s">
        <v>192</v>
      </c>
      <c r="C282" s="5">
        <v>127011.37000000001</v>
      </c>
      <c r="H282" s="5">
        <v>88710.59</v>
      </c>
      <c r="I282" s="5">
        <v>60462.909999999996</v>
      </c>
      <c r="J282" s="5">
        <v>120897.83</v>
      </c>
      <c r="K282" s="5">
        <v>0</v>
      </c>
      <c r="L282" s="5">
        <v>4000</v>
      </c>
      <c r="M282" s="5">
        <f t="shared" si="6"/>
        <v>401082.7</v>
      </c>
      <c r="O282" s="22"/>
    </row>
    <row r="283" spans="1:15" x14ac:dyDescent="0.25">
      <c r="A283" s="21" t="s">
        <v>277</v>
      </c>
      <c r="B283" s="6" t="s">
        <v>197</v>
      </c>
      <c r="C283" s="5">
        <v>187485.20999999996</v>
      </c>
      <c r="H283" s="5">
        <v>130948.32</v>
      </c>
      <c r="I283" s="5">
        <v>86965.66</v>
      </c>
      <c r="J283" s="5">
        <v>178460.83</v>
      </c>
      <c r="K283" s="5">
        <v>0</v>
      </c>
      <c r="L283" s="5">
        <v>5000</v>
      </c>
      <c r="M283" s="5">
        <f t="shared" si="6"/>
        <v>588860.0199999999</v>
      </c>
      <c r="O283" s="22"/>
    </row>
    <row r="284" spans="1:15" x14ac:dyDescent="0.25">
      <c r="A284" s="21" t="s">
        <v>277</v>
      </c>
      <c r="B284" s="6" t="s">
        <v>198</v>
      </c>
      <c r="C284" s="5">
        <v>255840.21000000002</v>
      </c>
      <c r="H284" s="5">
        <v>178690.61000000002</v>
      </c>
      <c r="I284" s="5">
        <v>116922.33</v>
      </c>
      <c r="J284" s="5">
        <v>243525.63</v>
      </c>
      <c r="K284" s="5">
        <v>0</v>
      </c>
      <c r="L284" s="5">
        <v>6000</v>
      </c>
      <c r="M284" s="5">
        <f t="shared" si="6"/>
        <v>800978.78</v>
      </c>
      <c r="O284" s="22"/>
    </row>
    <row r="285" spans="1:15" x14ac:dyDescent="0.25">
      <c r="A285" s="21" t="s">
        <v>277</v>
      </c>
      <c r="B285" s="6" t="s">
        <v>199</v>
      </c>
      <c r="C285" s="5">
        <v>525992.03999999992</v>
      </c>
      <c r="H285" s="5">
        <v>367377.1</v>
      </c>
      <c r="I285" s="5">
        <v>235316.75</v>
      </c>
      <c r="J285" s="5">
        <v>500674.01</v>
      </c>
      <c r="K285" s="5">
        <v>0</v>
      </c>
      <c r="L285" s="5">
        <v>7500</v>
      </c>
      <c r="M285" s="5">
        <f t="shared" si="6"/>
        <v>1636859.9</v>
      </c>
      <c r="O285" s="22"/>
    </row>
    <row r="286" spans="1:15" x14ac:dyDescent="0.25">
      <c r="A286" s="21" t="s">
        <v>277</v>
      </c>
      <c r="B286" s="6" t="s">
        <v>200</v>
      </c>
      <c r="C286" s="5">
        <v>144721.56999999998</v>
      </c>
      <c r="H286" s="5">
        <v>101080.21999999999</v>
      </c>
      <c r="I286" s="5">
        <v>68224.45</v>
      </c>
      <c r="J286" s="5">
        <v>137755.56999999998</v>
      </c>
      <c r="K286" s="5">
        <v>0</v>
      </c>
      <c r="L286" s="5">
        <v>4000</v>
      </c>
      <c r="M286" s="5">
        <f t="shared" si="6"/>
        <v>455781.80999999994</v>
      </c>
      <c r="O286" s="22"/>
    </row>
    <row r="287" spans="1:15" x14ac:dyDescent="0.25">
      <c r="A287" s="21" t="s">
        <v>277</v>
      </c>
      <c r="B287" s="6" t="s">
        <v>202</v>
      </c>
      <c r="C287" s="5">
        <v>707226.09000000008</v>
      </c>
      <c r="H287" s="5">
        <v>493959.34</v>
      </c>
      <c r="I287" s="5">
        <v>314742.86</v>
      </c>
      <c r="J287" s="5">
        <v>673184.60000000009</v>
      </c>
      <c r="K287" s="5">
        <v>0</v>
      </c>
      <c r="L287" s="5">
        <v>7500</v>
      </c>
      <c r="M287" s="5">
        <f t="shared" si="6"/>
        <v>2196612.89</v>
      </c>
      <c r="O287" s="22"/>
    </row>
    <row r="288" spans="1:15" x14ac:dyDescent="0.25">
      <c r="A288" s="21" t="s">
        <v>277</v>
      </c>
      <c r="B288" s="6" t="s">
        <v>222</v>
      </c>
      <c r="C288" s="5">
        <v>96953.75</v>
      </c>
      <c r="H288" s="5">
        <v>67716.959999999992</v>
      </c>
      <c r="I288" s="5">
        <v>47290.11</v>
      </c>
      <c r="J288" s="5">
        <v>92286.99</v>
      </c>
      <c r="K288" s="5">
        <v>0</v>
      </c>
      <c r="L288" s="5">
        <v>3000</v>
      </c>
      <c r="M288" s="5">
        <f t="shared" si="6"/>
        <v>307247.81</v>
      </c>
      <c r="O288" s="22"/>
    </row>
    <row r="289" spans="1:15" x14ac:dyDescent="0.25">
      <c r="A289" s="21" t="s">
        <v>277</v>
      </c>
      <c r="B289" s="6" t="s">
        <v>246</v>
      </c>
      <c r="C289" s="5">
        <v>763380.39</v>
      </c>
      <c r="H289" s="5">
        <v>533180.06999999995</v>
      </c>
      <c r="I289" s="5">
        <v>339352.57</v>
      </c>
      <c r="J289" s="5">
        <v>726635.94</v>
      </c>
      <c r="K289" s="5">
        <v>0</v>
      </c>
      <c r="L289" s="5">
        <v>7500</v>
      </c>
      <c r="M289" s="5">
        <f t="shared" si="6"/>
        <v>2370048.9699999997</v>
      </c>
      <c r="O289" s="22"/>
    </row>
    <row r="290" spans="1:15" x14ac:dyDescent="0.25">
      <c r="A290" s="21" t="s">
        <v>277</v>
      </c>
      <c r="B290" s="6" t="s">
        <v>268</v>
      </c>
      <c r="C290" s="5">
        <v>694031.06</v>
      </c>
      <c r="H290" s="5">
        <v>484743.29999999993</v>
      </c>
      <c r="I290" s="5">
        <v>308960.09999999998</v>
      </c>
      <c r="J290" s="5">
        <v>660624.68000000005</v>
      </c>
      <c r="K290" s="5">
        <v>0</v>
      </c>
      <c r="L290" s="5">
        <v>7500</v>
      </c>
      <c r="M290" s="5">
        <f t="shared" si="6"/>
        <v>2155859.14</v>
      </c>
      <c r="O290" s="22"/>
    </row>
    <row r="291" spans="1:15" x14ac:dyDescent="0.25">
      <c r="A291" s="21" t="s">
        <v>277</v>
      </c>
      <c r="B291" s="6" t="s">
        <v>277</v>
      </c>
      <c r="C291" s="5">
        <v>1137715.1099999999</v>
      </c>
      <c r="H291" s="5">
        <v>794632.7</v>
      </c>
      <c r="I291" s="5">
        <v>503405.27000000008</v>
      </c>
      <c r="J291" s="5">
        <v>1082952.48</v>
      </c>
      <c r="K291" s="5">
        <v>0</v>
      </c>
      <c r="L291" s="5">
        <v>10000</v>
      </c>
      <c r="M291" s="5">
        <f t="shared" ref="M291:M354" si="7">SUM(C291:L291)</f>
        <v>3528705.56</v>
      </c>
      <c r="O291" s="22"/>
    </row>
    <row r="292" spans="1:15" x14ac:dyDescent="0.25">
      <c r="A292" s="21" t="s">
        <v>277</v>
      </c>
      <c r="B292" s="6" t="s">
        <v>302</v>
      </c>
      <c r="C292" s="5">
        <v>422273.67</v>
      </c>
      <c r="H292" s="5">
        <v>294935.41999999993</v>
      </c>
      <c r="I292" s="5">
        <v>189862.05</v>
      </c>
      <c r="J292" s="5">
        <v>401948.03</v>
      </c>
      <c r="K292" s="5">
        <v>0</v>
      </c>
      <c r="L292" s="5">
        <v>7500</v>
      </c>
      <c r="M292" s="5">
        <f t="shared" si="7"/>
        <v>1316519.17</v>
      </c>
      <c r="O292" s="22"/>
    </row>
    <row r="293" spans="1:15" x14ac:dyDescent="0.25">
      <c r="A293" s="21" t="s">
        <v>277</v>
      </c>
      <c r="B293" s="6" t="s">
        <v>317</v>
      </c>
      <c r="C293" s="5">
        <v>390789.78</v>
      </c>
      <c r="H293" s="5">
        <v>272945.63</v>
      </c>
      <c r="I293" s="5">
        <v>176064.18</v>
      </c>
      <c r="J293" s="5">
        <v>371979.56000000006</v>
      </c>
      <c r="K293" s="5">
        <v>0</v>
      </c>
      <c r="L293" s="5">
        <v>6000</v>
      </c>
      <c r="M293" s="5">
        <f t="shared" si="7"/>
        <v>1217779.1500000001</v>
      </c>
      <c r="O293" s="22"/>
    </row>
    <row r="294" spans="1:15" x14ac:dyDescent="0.25">
      <c r="A294" s="21" t="s">
        <v>277</v>
      </c>
      <c r="B294" s="6" t="s">
        <v>344</v>
      </c>
      <c r="C294" s="5">
        <v>522813.49000000005</v>
      </c>
      <c r="H294" s="5">
        <v>365157.04</v>
      </c>
      <c r="I294" s="5">
        <v>233923.74999999997</v>
      </c>
      <c r="J294" s="5">
        <v>497648.45</v>
      </c>
      <c r="K294" s="5">
        <v>0</v>
      </c>
      <c r="L294" s="5">
        <v>7500</v>
      </c>
      <c r="M294" s="5">
        <f t="shared" si="7"/>
        <v>1627042.73</v>
      </c>
      <c r="O294" s="22"/>
    </row>
    <row r="295" spans="1:15" x14ac:dyDescent="0.25">
      <c r="A295" s="21" t="s">
        <v>277</v>
      </c>
      <c r="B295" s="6" t="s">
        <v>354</v>
      </c>
      <c r="C295" s="5">
        <v>285156.18</v>
      </c>
      <c r="H295" s="5">
        <v>199166.22</v>
      </c>
      <c r="I295" s="5">
        <v>129770.09000000001</v>
      </c>
      <c r="J295" s="5">
        <v>271430.5</v>
      </c>
      <c r="K295" s="5">
        <v>0</v>
      </c>
      <c r="L295" s="5">
        <v>6000</v>
      </c>
      <c r="M295" s="5">
        <f t="shared" si="7"/>
        <v>891522.99</v>
      </c>
      <c r="O295" s="22"/>
    </row>
    <row r="296" spans="1:15" x14ac:dyDescent="0.25">
      <c r="A296" s="21" t="s">
        <v>277</v>
      </c>
      <c r="B296" s="6" t="s">
        <v>364</v>
      </c>
      <c r="C296" s="5">
        <v>2529876.7599999998</v>
      </c>
      <c r="H296" s="5">
        <v>1766982.6300000001</v>
      </c>
      <c r="I296" s="5">
        <v>1113522.1299999999</v>
      </c>
      <c r="J296" s="5">
        <v>2408104.0299999998</v>
      </c>
      <c r="K296" s="5">
        <v>0</v>
      </c>
      <c r="L296" s="5">
        <v>10000</v>
      </c>
      <c r="M296" s="5">
        <f t="shared" si="7"/>
        <v>7828485.5499999989</v>
      </c>
      <c r="O296" s="22"/>
    </row>
    <row r="297" spans="1:15" x14ac:dyDescent="0.25">
      <c r="A297" s="21" t="s">
        <v>277</v>
      </c>
      <c r="B297" s="6" t="s">
        <v>378</v>
      </c>
      <c r="C297" s="5">
        <v>205725.18000000005</v>
      </c>
      <c r="H297" s="5">
        <v>143687.95000000001</v>
      </c>
      <c r="I297" s="5">
        <v>94959.319999999992</v>
      </c>
      <c r="J297" s="5">
        <v>195822.81</v>
      </c>
      <c r="K297" s="5">
        <v>0</v>
      </c>
      <c r="L297" s="5">
        <v>6000</v>
      </c>
      <c r="M297" s="5">
        <f t="shared" si="7"/>
        <v>646195.26</v>
      </c>
      <c r="O297" s="22"/>
    </row>
    <row r="298" spans="1:15" x14ac:dyDescent="0.25">
      <c r="A298" s="21" t="s">
        <v>277</v>
      </c>
      <c r="B298" s="6" t="s">
        <v>396</v>
      </c>
      <c r="C298" s="5">
        <v>320095.73</v>
      </c>
      <c r="H298" s="5">
        <v>223569.60000000003</v>
      </c>
      <c r="I298" s="5">
        <v>145082.38999999998</v>
      </c>
      <c r="J298" s="5">
        <v>304688.26</v>
      </c>
      <c r="K298" s="5">
        <v>0</v>
      </c>
      <c r="L298" s="5">
        <v>6000</v>
      </c>
      <c r="M298" s="5">
        <f t="shared" si="7"/>
        <v>999435.9800000001</v>
      </c>
      <c r="O298" s="22"/>
    </row>
    <row r="299" spans="1:15" x14ac:dyDescent="0.25">
      <c r="A299" s="21" t="s">
        <v>277</v>
      </c>
      <c r="B299" s="6" t="s">
        <v>413</v>
      </c>
      <c r="C299" s="5">
        <v>655260.9800000001</v>
      </c>
      <c r="H299" s="5">
        <v>457664.5</v>
      </c>
      <c r="I299" s="5">
        <v>291969.07</v>
      </c>
      <c r="J299" s="5">
        <v>623720.75</v>
      </c>
      <c r="K299" s="5">
        <v>0</v>
      </c>
      <c r="L299" s="5">
        <v>7500</v>
      </c>
      <c r="M299" s="5">
        <f t="shared" si="7"/>
        <v>2036115.3</v>
      </c>
      <c r="O299" s="22"/>
    </row>
    <row r="300" spans="1:15" x14ac:dyDescent="0.25">
      <c r="A300" s="21" t="s">
        <v>277</v>
      </c>
      <c r="B300" s="6" t="s">
        <v>421</v>
      </c>
      <c r="C300" s="5">
        <v>47784.110000000008</v>
      </c>
      <c r="H300" s="5">
        <v>33374.629999999997</v>
      </c>
      <c r="I300" s="5">
        <v>25741.469999999998</v>
      </c>
      <c r="J300" s="5">
        <v>45484.069999999992</v>
      </c>
      <c r="K300" s="5">
        <v>0</v>
      </c>
      <c r="L300" s="5">
        <v>2000</v>
      </c>
      <c r="M300" s="5">
        <f t="shared" si="7"/>
        <v>154384.28</v>
      </c>
      <c r="O300" s="22"/>
    </row>
    <row r="301" spans="1:15" x14ac:dyDescent="0.25">
      <c r="A301" s="21" t="s">
        <v>277</v>
      </c>
      <c r="B301" s="6" t="s">
        <v>434</v>
      </c>
      <c r="C301" s="5">
        <v>741644.02999999991</v>
      </c>
      <c r="H301" s="5">
        <v>517998.4</v>
      </c>
      <c r="I301" s="5">
        <v>329826.56999999995</v>
      </c>
      <c r="J301" s="5">
        <v>705945.85</v>
      </c>
      <c r="K301" s="5">
        <v>0</v>
      </c>
      <c r="L301" s="5">
        <v>7500</v>
      </c>
      <c r="M301" s="5">
        <f t="shared" si="7"/>
        <v>2302914.85</v>
      </c>
      <c r="O301" s="22"/>
    </row>
    <row r="302" spans="1:15" x14ac:dyDescent="0.25">
      <c r="A302" s="21" t="s">
        <v>277</v>
      </c>
      <c r="B302" s="6" t="s">
        <v>446</v>
      </c>
      <c r="C302" s="5">
        <v>554981.99</v>
      </c>
      <c r="H302" s="5">
        <v>387625.02</v>
      </c>
      <c r="I302" s="5">
        <v>248021.64999999997</v>
      </c>
      <c r="J302" s="5">
        <v>528268.56999999995</v>
      </c>
      <c r="K302" s="5">
        <v>0</v>
      </c>
      <c r="L302" s="5">
        <v>7500</v>
      </c>
      <c r="M302" s="5">
        <f t="shared" si="7"/>
        <v>1726397.23</v>
      </c>
      <c r="O302" s="22"/>
    </row>
    <row r="303" spans="1:15" x14ac:dyDescent="0.25">
      <c r="A303" s="18" t="s">
        <v>506</v>
      </c>
      <c r="B303" s="18"/>
      <c r="C303" s="19">
        <v>3777106.1899999995</v>
      </c>
      <c r="D303" s="19">
        <v>20004</v>
      </c>
      <c r="E303" s="19">
        <v>1108853.2799999998</v>
      </c>
      <c r="F303" s="19">
        <v>425.04000000000013</v>
      </c>
      <c r="G303" s="19">
        <v>4663817.2</v>
      </c>
      <c r="H303" s="19">
        <v>2915560.47</v>
      </c>
      <c r="I303" s="19">
        <v>786145.53</v>
      </c>
      <c r="J303" s="19"/>
      <c r="K303" s="19"/>
      <c r="L303" s="19"/>
      <c r="M303" s="19">
        <f t="shared" si="7"/>
        <v>13271911.709999999</v>
      </c>
      <c r="N303" s="19">
        <v>306144.26500000001</v>
      </c>
      <c r="O303" s="20"/>
    </row>
    <row r="304" spans="1:15" x14ac:dyDescent="0.25">
      <c r="A304" s="21" t="s">
        <v>506</v>
      </c>
      <c r="B304" s="6" t="s">
        <v>21</v>
      </c>
      <c r="C304" s="5">
        <v>112316.70000000001</v>
      </c>
      <c r="H304" s="5">
        <v>78447.17</v>
      </c>
      <c r="I304" s="5">
        <v>55020.999999999993</v>
      </c>
      <c r="J304" s="5">
        <v>106910.47</v>
      </c>
      <c r="K304" s="5">
        <v>0</v>
      </c>
      <c r="L304" s="5">
        <v>3000</v>
      </c>
      <c r="M304" s="5">
        <f t="shared" si="7"/>
        <v>355695.33999999997</v>
      </c>
      <c r="O304" s="22"/>
    </row>
    <row r="305" spans="1:15" x14ac:dyDescent="0.25">
      <c r="A305" s="21" t="s">
        <v>506</v>
      </c>
      <c r="B305" s="6" t="s">
        <v>76</v>
      </c>
      <c r="C305" s="5">
        <v>16642.54</v>
      </c>
      <c r="H305" s="5">
        <v>11623.92</v>
      </c>
      <c r="I305" s="5">
        <v>12241.49</v>
      </c>
      <c r="J305" s="5">
        <v>15841.46</v>
      </c>
      <c r="K305" s="5">
        <v>0</v>
      </c>
      <c r="L305" s="5">
        <v>1000</v>
      </c>
      <c r="M305" s="5">
        <f t="shared" si="7"/>
        <v>57349.409999999996</v>
      </c>
      <c r="O305" s="22"/>
    </row>
    <row r="306" spans="1:15" x14ac:dyDescent="0.25">
      <c r="A306" s="21" t="s">
        <v>506</v>
      </c>
      <c r="B306" s="6" t="s">
        <v>211</v>
      </c>
      <c r="C306" s="5">
        <v>417709.6100000001</v>
      </c>
      <c r="H306" s="5">
        <v>291747.69</v>
      </c>
      <c r="I306" s="5">
        <v>191573.55</v>
      </c>
      <c r="J306" s="5">
        <v>397603.64</v>
      </c>
      <c r="K306" s="5">
        <v>0</v>
      </c>
      <c r="L306" s="5">
        <v>7500</v>
      </c>
      <c r="M306" s="5">
        <f t="shared" si="7"/>
        <v>1306134.4900000002</v>
      </c>
      <c r="O306" s="22"/>
    </row>
    <row r="307" spans="1:15" x14ac:dyDescent="0.25">
      <c r="A307" s="21" t="s">
        <v>506</v>
      </c>
      <c r="B307" s="6" t="s">
        <v>221</v>
      </c>
      <c r="C307" s="5">
        <v>55534.86</v>
      </c>
      <c r="H307" s="5">
        <v>38788.12000000001</v>
      </c>
      <c r="I307" s="5">
        <v>29631.719999999998</v>
      </c>
      <c r="J307" s="5">
        <v>52861.77</v>
      </c>
      <c r="K307" s="5">
        <v>0</v>
      </c>
      <c r="L307" s="5">
        <v>2000</v>
      </c>
      <c r="M307" s="5">
        <f t="shared" si="7"/>
        <v>178816.47</v>
      </c>
      <c r="O307" s="22"/>
    </row>
    <row r="308" spans="1:15" x14ac:dyDescent="0.25">
      <c r="A308" s="21" t="s">
        <v>506</v>
      </c>
      <c r="B308" s="6" t="s">
        <v>331</v>
      </c>
      <c r="C308" s="5">
        <v>584061.58000000007</v>
      </c>
      <c r="H308" s="5">
        <v>407935.54999999993</v>
      </c>
      <c r="I308" s="5">
        <v>265955.7</v>
      </c>
      <c r="J308" s="5">
        <v>555948.43999999994</v>
      </c>
      <c r="K308" s="5">
        <v>0</v>
      </c>
      <c r="L308" s="5">
        <v>7500</v>
      </c>
      <c r="M308" s="5">
        <f t="shared" si="7"/>
        <v>1821401.27</v>
      </c>
      <c r="O308" s="22"/>
    </row>
    <row r="309" spans="1:15" x14ac:dyDescent="0.25">
      <c r="A309" s="21" t="s">
        <v>506</v>
      </c>
      <c r="B309" s="6" t="s">
        <v>335</v>
      </c>
      <c r="C309" s="5">
        <v>1230944.2700000003</v>
      </c>
      <c r="H309" s="5">
        <v>859748.23</v>
      </c>
      <c r="I309" s="5">
        <v>555201.02999999991</v>
      </c>
      <c r="J309" s="5">
        <v>1171694.1399999999</v>
      </c>
      <c r="K309" s="5">
        <v>0</v>
      </c>
      <c r="L309" s="5">
        <v>10000</v>
      </c>
      <c r="M309" s="5">
        <f t="shared" si="7"/>
        <v>3827587.67</v>
      </c>
      <c r="O309" s="22"/>
    </row>
    <row r="310" spans="1:15" x14ac:dyDescent="0.25">
      <c r="A310" s="18" t="s">
        <v>507</v>
      </c>
      <c r="B310" s="18"/>
      <c r="C310" s="19">
        <v>901858.42999999993</v>
      </c>
      <c r="D310" s="19">
        <v>20004</v>
      </c>
      <c r="E310" s="19">
        <v>428713.68000000011</v>
      </c>
      <c r="F310" s="19">
        <v>4485</v>
      </c>
      <c r="G310" s="19">
        <v>567302.40999999992</v>
      </c>
      <c r="H310" s="19">
        <v>582339.57999999996</v>
      </c>
      <c r="I310" s="19">
        <v>142764.47999999998</v>
      </c>
      <c r="J310" s="19"/>
      <c r="K310" s="19"/>
      <c r="L310" s="19"/>
      <c r="M310" s="19">
        <f t="shared" si="7"/>
        <v>2647467.58</v>
      </c>
      <c r="N310" s="19">
        <v>1433967.4300000002</v>
      </c>
      <c r="O310" s="20"/>
    </row>
    <row r="311" spans="1:15" x14ac:dyDescent="0.25">
      <c r="A311" s="21" t="s">
        <v>507</v>
      </c>
      <c r="B311" s="6" t="s">
        <v>311</v>
      </c>
      <c r="C311" s="5">
        <v>17115.239999999998</v>
      </c>
      <c r="H311" s="5">
        <v>11954.060000000001</v>
      </c>
      <c r="I311" s="5">
        <v>9097.5300000000007</v>
      </c>
      <c r="J311" s="5">
        <v>16291.400000000023</v>
      </c>
      <c r="K311" s="5">
        <v>136331</v>
      </c>
      <c r="L311" s="5">
        <v>1000</v>
      </c>
      <c r="M311" s="5">
        <f t="shared" si="7"/>
        <v>191789.23000000004</v>
      </c>
      <c r="O311" s="22"/>
    </row>
    <row r="312" spans="1:15" x14ac:dyDescent="0.25">
      <c r="A312" s="18" t="s">
        <v>330</v>
      </c>
      <c r="B312" s="18"/>
      <c r="C312" s="19">
        <v>14890423.040000001</v>
      </c>
      <c r="D312" s="19">
        <v>20004</v>
      </c>
      <c r="E312" s="19">
        <v>119189.39999999998</v>
      </c>
      <c r="F312" s="19">
        <v>5925</v>
      </c>
      <c r="G312" s="19">
        <v>21875725.009999998</v>
      </c>
      <c r="H312" s="19">
        <v>10288533.08</v>
      </c>
      <c r="I312" s="19">
        <v>1389145.5600000003</v>
      </c>
      <c r="J312" s="19"/>
      <c r="K312" s="19"/>
      <c r="L312" s="19"/>
      <c r="M312" s="19">
        <f t="shared" si="7"/>
        <v>48588945.090000004</v>
      </c>
      <c r="N312" s="19">
        <v>213838.1</v>
      </c>
      <c r="O312" s="20"/>
    </row>
    <row r="313" spans="1:15" x14ac:dyDescent="0.25">
      <c r="A313" s="21" t="s">
        <v>330</v>
      </c>
      <c r="B313" s="6" t="s">
        <v>26</v>
      </c>
      <c r="C313" s="5">
        <v>251651.04000000004</v>
      </c>
      <c r="H313" s="5">
        <v>175764.71</v>
      </c>
      <c r="I313" s="5">
        <v>115690.24000000002</v>
      </c>
      <c r="J313" s="5">
        <v>239538.13</v>
      </c>
      <c r="K313" s="5">
        <v>0</v>
      </c>
      <c r="L313" s="5">
        <v>6000</v>
      </c>
      <c r="M313" s="5">
        <f t="shared" si="7"/>
        <v>788644.12</v>
      </c>
      <c r="O313" s="22"/>
    </row>
    <row r="314" spans="1:15" x14ac:dyDescent="0.25">
      <c r="A314" s="21" t="s">
        <v>330</v>
      </c>
      <c r="B314" s="6" t="s">
        <v>28</v>
      </c>
      <c r="C314" s="5">
        <v>445729.68999999994</v>
      </c>
      <c r="H314" s="5">
        <v>311318.19</v>
      </c>
      <c r="I314" s="5">
        <v>201211.15999999997</v>
      </c>
      <c r="J314" s="5">
        <v>424275.01</v>
      </c>
      <c r="K314" s="5">
        <v>0</v>
      </c>
      <c r="L314" s="5">
        <v>7500</v>
      </c>
      <c r="M314" s="5">
        <f t="shared" si="7"/>
        <v>1390034.0499999998</v>
      </c>
      <c r="O314" s="22"/>
    </row>
    <row r="315" spans="1:15" x14ac:dyDescent="0.25">
      <c r="A315" s="21" t="s">
        <v>330</v>
      </c>
      <c r="B315" s="6" t="s">
        <v>41</v>
      </c>
      <c r="C315" s="5">
        <v>151478.00999999998</v>
      </c>
      <c r="H315" s="5">
        <v>105799.25</v>
      </c>
      <c r="I315" s="5">
        <v>71548.92</v>
      </c>
      <c r="J315" s="5">
        <v>144186.79</v>
      </c>
      <c r="K315" s="5">
        <v>0</v>
      </c>
      <c r="L315" s="5">
        <v>4000</v>
      </c>
      <c r="M315" s="5">
        <f t="shared" si="7"/>
        <v>477012.97</v>
      </c>
      <c r="O315" s="22"/>
    </row>
    <row r="316" spans="1:15" x14ac:dyDescent="0.25">
      <c r="A316" s="21" t="s">
        <v>330</v>
      </c>
      <c r="B316" s="6" t="s">
        <v>53</v>
      </c>
      <c r="C316" s="5">
        <v>88828.08</v>
      </c>
      <c r="H316" s="5">
        <v>62041.64</v>
      </c>
      <c r="I316" s="5">
        <v>43942.160000000011</v>
      </c>
      <c r="J316" s="5">
        <v>84552.430000000008</v>
      </c>
      <c r="K316" s="5">
        <v>0</v>
      </c>
      <c r="L316" s="5">
        <v>3000</v>
      </c>
      <c r="M316" s="5">
        <f t="shared" si="7"/>
        <v>282364.31</v>
      </c>
      <c r="O316" s="22"/>
    </row>
    <row r="317" spans="1:15" x14ac:dyDescent="0.25">
      <c r="A317" s="21" t="s">
        <v>330</v>
      </c>
      <c r="B317" s="6" t="s">
        <v>57</v>
      </c>
      <c r="C317" s="5">
        <v>90213.62</v>
      </c>
      <c r="H317" s="5">
        <v>63009.35</v>
      </c>
      <c r="I317" s="5">
        <v>44552.69</v>
      </c>
      <c r="J317" s="5">
        <v>85871.28</v>
      </c>
      <c r="K317" s="5">
        <v>0</v>
      </c>
      <c r="L317" s="5">
        <v>3000</v>
      </c>
      <c r="M317" s="5">
        <f t="shared" si="7"/>
        <v>286646.94</v>
      </c>
      <c r="O317" s="22"/>
    </row>
    <row r="318" spans="1:15" x14ac:dyDescent="0.25">
      <c r="A318" s="21" t="s">
        <v>330</v>
      </c>
      <c r="B318" s="6" t="s">
        <v>508</v>
      </c>
      <c r="C318" s="5">
        <v>422501.89</v>
      </c>
      <c r="H318" s="5">
        <v>295094.80000000005</v>
      </c>
      <c r="I318" s="5">
        <v>190975.8</v>
      </c>
      <c r="J318" s="5">
        <v>402165.24</v>
      </c>
      <c r="K318" s="5">
        <v>0</v>
      </c>
      <c r="L318" s="5">
        <v>7500</v>
      </c>
      <c r="M318" s="5">
        <f t="shared" si="7"/>
        <v>1318237.73</v>
      </c>
      <c r="O318" s="22"/>
    </row>
    <row r="319" spans="1:15" x14ac:dyDescent="0.25">
      <c r="A319" s="21" t="s">
        <v>330</v>
      </c>
      <c r="B319" s="6" t="s">
        <v>509</v>
      </c>
      <c r="C319" s="5">
        <v>343592.48000000004</v>
      </c>
      <c r="H319" s="5">
        <v>239980.85</v>
      </c>
      <c r="I319" s="5">
        <v>156204.31</v>
      </c>
      <c r="J319" s="5">
        <v>327054.05</v>
      </c>
      <c r="K319" s="5">
        <v>0</v>
      </c>
      <c r="L319" s="5">
        <v>6000</v>
      </c>
      <c r="M319" s="5">
        <f t="shared" si="7"/>
        <v>1072831.6900000002</v>
      </c>
      <c r="O319" s="22"/>
    </row>
    <row r="320" spans="1:15" x14ac:dyDescent="0.25">
      <c r="A320" s="21" t="s">
        <v>330</v>
      </c>
      <c r="B320" s="6" t="s">
        <v>85</v>
      </c>
      <c r="C320" s="5">
        <v>1277758.5199999998</v>
      </c>
      <c r="H320" s="5">
        <v>892445.48</v>
      </c>
      <c r="I320" s="5">
        <v>567845.33999999985</v>
      </c>
      <c r="J320" s="5">
        <v>1216255.0499999998</v>
      </c>
      <c r="K320" s="5">
        <v>0</v>
      </c>
      <c r="L320" s="5">
        <v>10000</v>
      </c>
      <c r="M320" s="5">
        <f t="shared" si="7"/>
        <v>3964304.3899999997</v>
      </c>
      <c r="O320" s="22"/>
    </row>
    <row r="321" spans="1:15" x14ac:dyDescent="0.25">
      <c r="A321" s="21" t="s">
        <v>330</v>
      </c>
      <c r="B321" s="6" t="s">
        <v>100</v>
      </c>
      <c r="C321" s="5">
        <v>265441.04000000004</v>
      </c>
      <c r="H321" s="5">
        <v>185396.27000000002</v>
      </c>
      <c r="I321" s="5">
        <v>121766.81999999998</v>
      </c>
      <c r="J321" s="5">
        <v>252664.32999999996</v>
      </c>
      <c r="K321" s="5">
        <v>0</v>
      </c>
      <c r="L321" s="5">
        <v>6000</v>
      </c>
      <c r="M321" s="5">
        <f t="shared" si="7"/>
        <v>831268.46</v>
      </c>
      <c r="O321" s="22"/>
    </row>
    <row r="322" spans="1:15" x14ac:dyDescent="0.25">
      <c r="A322" s="21" t="s">
        <v>330</v>
      </c>
      <c r="B322" s="6" t="s">
        <v>110</v>
      </c>
      <c r="C322" s="5">
        <v>569929.30000000005</v>
      </c>
      <c r="H322" s="5">
        <v>398064.9</v>
      </c>
      <c r="I322" s="5">
        <v>255939.80000000002</v>
      </c>
      <c r="J322" s="5">
        <v>542496.38</v>
      </c>
      <c r="K322" s="5">
        <v>0</v>
      </c>
      <c r="L322" s="5">
        <v>7500</v>
      </c>
      <c r="M322" s="5">
        <f t="shared" si="7"/>
        <v>1773930.38</v>
      </c>
      <c r="O322" s="22"/>
    </row>
    <row r="323" spans="1:15" x14ac:dyDescent="0.25">
      <c r="A323" s="21" t="s">
        <v>330</v>
      </c>
      <c r="B323" s="6" t="s">
        <v>162</v>
      </c>
      <c r="C323" s="5">
        <v>730625.08</v>
      </c>
      <c r="H323" s="5">
        <v>510302.27</v>
      </c>
      <c r="I323" s="5">
        <v>326750.54000000004</v>
      </c>
      <c r="J323" s="5">
        <v>695457.27000000014</v>
      </c>
      <c r="K323" s="5">
        <v>0</v>
      </c>
      <c r="L323" s="5">
        <v>7500</v>
      </c>
      <c r="M323" s="5">
        <f t="shared" si="7"/>
        <v>2270635.16</v>
      </c>
      <c r="O323" s="22"/>
    </row>
    <row r="324" spans="1:15" x14ac:dyDescent="0.25">
      <c r="A324" s="21" t="s">
        <v>330</v>
      </c>
      <c r="B324" s="6" t="s">
        <v>177</v>
      </c>
      <c r="C324" s="5">
        <v>38810.83</v>
      </c>
      <c r="H324" s="5">
        <v>27107.270000000004</v>
      </c>
      <c r="I324" s="5">
        <v>21902.010000000002</v>
      </c>
      <c r="J324" s="5">
        <v>36942.710000000006</v>
      </c>
      <c r="K324" s="5">
        <v>0</v>
      </c>
      <c r="L324" s="5">
        <v>1000</v>
      </c>
      <c r="M324" s="5">
        <f t="shared" si="7"/>
        <v>125762.82000000002</v>
      </c>
      <c r="O324" s="22"/>
    </row>
    <row r="325" spans="1:15" x14ac:dyDescent="0.25">
      <c r="A325" s="21" t="s">
        <v>330</v>
      </c>
      <c r="B325" s="6" t="s">
        <v>178</v>
      </c>
      <c r="C325" s="5">
        <v>726476.66999999993</v>
      </c>
      <c r="H325" s="5">
        <v>507404.81</v>
      </c>
      <c r="I325" s="5">
        <v>324922.55999999994</v>
      </c>
      <c r="J325" s="5">
        <v>691508.52999999991</v>
      </c>
      <c r="K325" s="5">
        <v>0</v>
      </c>
      <c r="L325" s="5">
        <v>7500</v>
      </c>
      <c r="M325" s="5">
        <f t="shared" si="7"/>
        <v>2257812.5699999998</v>
      </c>
      <c r="O325" s="22"/>
    </row>
    <row r="326" spans="1:15" x14ac:dyDescent="0.25">
      <c r="A326" s="21" t="s">
        <v>330</v>
      </c>
      <c r="B326" s="6" t="s">
        <v>510</v>
      </c>
      <c r="C326" s="5">
        <v>858891.58</v>
      </c>
      <c r="H326" s="5">
        <v>599889.49000000011</v>
      </c>
      <c r="I326" s="5">
        <v>383271.29</v>
      </c>
      <c r="J326" s="5">
        <v>817549.83</v>
      </c>
      <c r="K326" s="5">
        <v>0</v>
      </c>
      <c r="L326" s="5">
        <v>10000</v>
      </c>
      <c r="M326" s="5">
        <f t="shared" si="7"/>
        <v>2669602.19</v>
      </c>
      <c r="O326" s="22"/>
    </row>
    <row r="327" spans="1:15" x14ac:dyDescent="0.25">
      <c r="A327" s="21" t="s">
        <v>330</v>
      </c>
      <c r="B327" s="6" t="s">
        <v>194</v>
      </c>
      <c r="C327" s="5">
        <v>308563.29999999993</v>
      </c>
      <c r="H327" s="5">
        <v>215514.84</v>
      </c>
      <c r="I327" s="5">
        <v>140768.68</v>
      </c>
      <c r="J327" s="5">
        <v>293710.96000000002</v>
      </c>
      <c r="K327" s="5">
        <v>0</v>
      </c>
      <c r="L327" s="5">
        <v>6000</v>
      </c>
      <c r="M327" s="5">
        <f t="shared" si="7"/>
        <v>964557.7799999998</v>
      </c>
      <c r="O327" s="22"/>
    </row>
    <row r="328" spans="1:15" x14ac:dyDescent="0.25">
      <c r="A328" s="21" t="s">
        <v>330</v>
      </c>
      <c r="B328" s="6" t="s">
        <v>201</v>
      </c>
      <c r="C328" s="5">
        <v>583670.4</v>
      </c>
      <c r="H328" s="5">
        <v>407662.33</v>
      </c>
      <c r="I328" s="5">
        <v>261994.82</v>
      </c>
      <c r="J328" s="5">
        <v>555576.09</v>
      </c>
      <c r="K328" s="5">
        <v>0</v>
      </c>
      <c r="L328" s="5">
        <v>7500</v>
      </c>
      <c r="M328" s="5">
        <f t="shared" si="7"/>
        <v>1816403.6400000001</v>
      </c>
      <c r="O328" s="22"/>
    </row>
    <row r="329" spans="1:15" x14ac:dyDescent="0.25">
      <c r="A329" s="21" t="s">
        <v>330</v>
      </c>
      <c r="B329" s="6" t="s">
        <v>240</v>
      </c>
      <c r="C329" s="5">
        <v>869022.17</v>
      </c>
      <c r="H329" s="5">
        <v>606965.16</v>
      </c>
      <c r="I329" s="5">
        <v>387735.33999999997</v>
      </c>
      <c r="J329" s="5">
        <v>827192.77999999991</v>
      </c>
      <c r="K329" s="5">
        <v>0</v>
      </c>
      <c r="L329" s="5">
        <v>10000</v>
      </c>
      <c r="M329" s="5">
        <f t="shared" si="7"/>
        <v>2700915.4499999997</v>
      </c>
      <c r="O329" s="22"/>
    </row>
    <row r="330" spans="1:15" x14ac:dyDescent="0.25">
      <c r="A330" s="21" t="s">
        <v>330</v>
      </c>
      <c r="B330" s="6" t="s">
        <v>257</v>
      </c>
      <c r="C330" s="5">
        <v>1706690.8299999998</v>
      </c>
      <c r="H330" s="5">
        <v>1192031.6100000001</v>
      </c>
      <c r="I330" s="5">
        <v>756854.73999999987</v>
      </c>
      <c r="J330" s="5">
        <v>1624541.21</v>
      </c>
      <c r="K330" s="5">
        <v>0</v>
      </c>
      <c r="L330" s="5">
        <v>10000</v>
      </c>
      <c r="M330" s="5">
        <f t="shared" si="7"/>
        <v>5290118.3899999997</v>
      </c>
      <c r="O330" s="22"/>
    </row>
    <row r="331" spans="1:15" x14ac:dyDescent="0.25">
      <c r="A331" s="21" t="s">
        <v>330</v>
      </c>
      <c r="B331" s="6" t="s">
        <v>262</v>
      </c>
      <c r="C331" s="5">
        <v>906154.05999999994</v>
      </c>
      <c r="H331" s="5">
        <v>632899.79</v>
      </c>
      <c r="I331" s="5">
        <v>404097.55</v>
      </c>
      <c r="J331" s="5">
        <v>862537.38</v>
      </c>
      <c r="K331" s="5">
        <v>0</v>
      </c>
      <c r="L331" s="5">
        <v>10000</v>
      </c>
      <c r="M331" s="5">
        <f t="shared" si="7"/>
        <v>2815688.7800000003</v>
      </c>
      <c r="O331" s="22"/>
    </row>
    <row r="332" spans="1:15" x14ac:dyDescent="0.25">
      <c r="A332" s="21" t="s">
        <v>330</v>
      </c>
      <c r="B332" s="6" t="s">
        <v>269</v>
      </c>
      <c r="C332" s="5">
        <v>217273.88</v>
      </c>
      <c r="H332" s="5">
        <v>151754.09999999998</v>
      </c>
      <c r="I332" s="5">
        <v>100541.9</v>
      </c>
      <c r="J332" s="5">
        <v>206815.65000000002</v>
      </c>
      <c r="K332" s="5">
        <v>0</v>
      </c>
      <c r="L332" s="5">
        <v>6000</v>
      </c>
      <c r="M332" s="5">
        <f t="shared" si="7"/>
        <v>682385.53</v>
      </c>
      <c r="O332" s="22"/>
    </row>
    <row r="333" spans="1:15" x14ac:dyDescent="0.25">
      <c r="A333" s="21" t="s">
        <v>330</v>
      </c>
      <c r="B333" s="6" t="s">
        <v>285</v>
      </c>
      <c r="C333" s="5">
        <v>414751.12</v>
      </c>
      <c r="H333" s="5">
        <v>289681.32</v>
      </c>
      <c r="I333" s="5">
        <v>187560.43</v>
      </c>
      <c r="J333" s="5">
        <v>394787.55</v>
      </c>
      <c r="K333" s="5">
        <v>0</v>
      </c>
      <c r="L333" s="5">
        <v>7500</v>
      </c>
      <c r="M333" s="5">
        <f t="shared" si="7"/>
        <v>1294280.42</v>
      </c>
      <c r="O333" s="22"/>
    </row>
    <row r="334" spans="1:15" x14ac:dyDescent="0.25">
      <c r="A334" s="21" t="s">
        <v>330</v>
      </c>
      <c r="B334" s="6" t="s">
        <v>286</v>
      </c>
      <c r="C334" s="5">
        <v>361840.58000000007</v>
      </c>
      <c r="H334" s="5">
        <v>252726.14999999997</v>
      </c>
      <c r="I334" s="5">
        <v>164245.35999999999</v>
      </c>
      <c r="J334" s="5">
        <v>344423.79</v>
      </c>
      <c r="K334" s="5">
        <v>0</v>
      </c>
      <c r="L334" s="5">
        <v>6000</v>
      </c>
      <c r="M334" s="5">
        <f t="shared" si="7"/>
        <v>1129235.8799999999</v>
      </c>
      <c r="O334" s="22"/>
    </row>
    <row r="335" spans="1:15" x14ac:dyDescent="0.25">
      <c r="A335" s="21" t="s">
        <v>330</v>
      </c>
      <c r="B335" s="6" t="s">
        <v>295</v>
      </c>
      <c r="C335" s="5">
        <v>642962.46000000008</v>
      </c>
      <c r="H335" s="5">
        <v>449074.64999999997</v>
      </c>
      <c r="I335" s="5">
        <v>288121.96000000002</v>
      </c>
      <c r="J335" s="5">
        <v>612014.19999999995</v>
      </c>
      <c r="K335" s="5">
        <v>0</v>
      </c>
      <c r="L335" s="5">
        <v>7500</v>
      </c>
      <c r="M335" s="5">
        <f t="shared" si="7"/>
        <v>1999673.27</v>
      </c>
      <c r="O335" s="22"/>
    </row>
    <row r="336" spans="1:15" x14ac:dyDescent="0.25">
      <c r="A336" s="21" t="s">
        <v>330</v>
      </c>
      <c r="B336" s="6" t="s">
        <v>315</v>
      </c>
      <c r="C336" s="5">
        <v>136954.5</v>
      </c>
      <c r="H336" s="5">
        <v>95655.34</v>
      </c>
      <c r="I336" s="5">
        <v>65149.12999999999</v>
      </c>
      <c r="J336" s="5">
        <v>130362.35999999999</v>
      </c>
      <c r="K336" s="5">
        <v>0</v>
      </c>
      <c r="L336" s="5">
        <v>4000</v>
      </c>
      <c r="M336" s="5">
        <f t="shared" si="7"/>
        <v>432121.32999999996</v>
      </c>
      <c r="O336" s="22"/>
    </row>
    <row r="337" spans="1:15" x14ac:dyDescent="0.25">
      <c r="A337" s="21" t="s">
        <v>330</v>
      </c>
      <c r="B337" s="6" t="s">
        <v>330</v>
      </c>
      <c r="C337" s="5">
        <v>2590489.1500000004</v>
      </c>
      <c r="H337" s="5">
        <v>1809317.1299999997</v>
      </c>
      <c r="I337" s="5">
        <v>1146301.21</v>
      </c>
      <c r="J337" s="5">
        <v>2465798.91</v>
      </c>
      <c r="K337" s="5">
        <v>0</v>
      </c>
      <c r="L337" s="5">
        <v>10000</v>
      </c>
      <c r="M337" s="5">
        <f t="shared" si="7"/>
        <v>8021906.4000000004</v>
      </c>
      <c r="O337" s="22"/>
    </row>
    <row r="338" spans="1:15" x14ac:dyDescent="0.25">
      <c r="A338" s="21" t="s">
        <v>330</v>
      </c>
      <c r="B338" s="6" t="s">
        <v>350</v>
      </c>
      <c r="C338" s="5">
        <v>444939.15</v>
      </c>
      <c r="H338" s="5">
        <v>310766.04000000004</v>
      </c>
      <c r="I338" s="5">
        <v>200862.83000000002</v>
      </c>
      <c r="J338" s="5">
        <v>423522.51999999996</v>
      </c>
      <c r="K338" s="5">
        <v>0</v>
      </c>
      <c r="L338" s="5">
        <v>7500</v>
      </c>
      <c r="M338" s="5">
        <f t="shared" si="7"/>
        <v>1387590.54</v>
      </c>
      <c r="O338" s="22"/>
    </row>
    <row r="339" spans="1:15" x14ac:dyDescent="0.25">
      <c r="A339" s="21" t="s">
        <v>330</v>
      </c>
      <c r="B339" s="6" t="s">
        <v>404</v>
      </c>
      <c r="C339" s="5">
        <v>895901.23999999987</v>
      </c>
      <c r="H339" s="5">
        <v>625738.76</v>
      </c>
      <c r="I339" s="5">
        <v>399579.63000000006</v>
      </c>
      <c r="J339" s="5">
        <v>852778.02999999991</v>
      </c>
      <c r="K339" s="5">
        <v>0</v>
      </c>
      <c r="L339" s="5">
        <v>10000</v>
      </c>
      <c r="M339" s="5">
        <f t="shared" si="7"/>
        <v>2783997.66</v>
      </c>
      <c r="O339" s="22"/>
    </row>
    <row r="340" spans="1:15" x14ac:dyDescent="0.25">
      <c r="A340" s="21" t="s">
        <v>330</v>
      </c>
      <c r="B340" s="6" t="s">
        <v>438</v>
      </c>
      <c r="C340" s="5">
        <v>299272.18</v>
      </c>
      <c r="H340" s="5">
        <v>209025.48</v>
      </c>
      <c r="I340" s="5">
        <v>136674.53999999998</v>
      </c>
      <c r="J340" s="5">
        <v>284867.03999999998</v>
      </c>
      <c r="K340" s="5">
        <v>0</v>
      </c>
      <c r="L340" s="5">
        <v>6000</v>
      </c>
      <c r="M340" s="5">
        <f t="shared" si="7"/>
        <v>935839.24</v>
      </c>
      <c r="O340" s="22"/>
    </row>
    <row r="341" spans="1:15" x14ac:dyDescent="0.25">
      <c r="A341" s="18" t="s">
        <v>337</v>
      </c>
      <c r="B341" s="18"/>
      <c r="C341" s="19">
        <v>10428664.459999999</v>
      </c>
      <c r="D341" s="19">
        <v>20004</v>
      </c>
      <c r="E341" s="19">
        <v>0</v>
      </c>
      <c r="F341" s="19">
        <v>0</v>
      </c>
      <c r="G341" s="19">
        <v>14132983.789999999</v>
      </c>
      <c r="H341" s="19">
        <v>7190824.9499999983</v>
      </c>
      <c r="I341" s="19">
        <v>2002641.5699999998</v>
      </c>
      <c r="J341" s="19"/>
      <c r="K341" s="19"/>
      <c r="L341" s="19"/>
      <c r="M341" s="19">
        <f t="shared" si="7"/>
        <v>33775118.769999996</v>
      </c>
      <c r="N341" s="19"/>
      <c r="O341" s="20"/>
    </row>
    <row r="342" spans="1:15" x14ac:dyDescent="0.25">
      <c r="A342" s="21" t="s">
        <v>337</v>
      </c>
      <c r="B342" s="6" t="s">
        <v>69</v>
      </c>
      <c r="C342" s="5">
        <v>714887.21000000008</v>
      </c>
      <c r="H342" s="5">
        <v>499310.20000000007</v>
      </c>
      <c r="I342" s="5">
        <v>331480.14</v>
      </c>
      <c r="J342" s="5">
        <v>680476.93</v>
      </c>
      <c r="K342" s="5">
        <v>0</v>
      </c>
      <c r="L342" s="5">
        <v>7500</v>
      </c>
      <c r="M342" s="5">
        <f t="shared" si="7"/>
        <v>2233654.4800000004</v>
      </c>
      <c r="O342" s="22"/>
    </row>
    <row r="343" spans="1:15" x14ac:dyDescent="0.25">
      <c r="A343" s="21" t="s">
        <v>337</v>
      </c>
      <c r="B343" s="6" t="s">
        <v>117</v>
      </c>
      <c r="C343" s="5">
        <v>1442341.91</v>
      </c>
      <c r="H343" s="5">
        <v>1007398.1100000001</v>
      </c>
      <c r="I343" s="5">
        <v>663903.2300000001</v>
      </c>
      <c r="J343" s="5">
        <v>1372916.4000000001</v>
      </c>
      <c r="K343" s="5">
        <v>0</v>
      </c>
      <c r="L343" s="5">
        <v>10000</v>
      </c>
      <c r="M343" s="5">
        <f t="shared" si="7"/>
        <v>4496559.6500000004</v>
      </c>
      <c r="O343" s="22"/>
    </row>
    <row r="344" spans="1:15" x14ac:dyDescent="0.25">
      <c r="A344" s="21" t="s">
        <v>337</v>
      </c>
      <c r="B344" s="6" t="s">
        <v>131</v>
      </c>
      <c r="C344" s="5">
        <v>689434.41999999993</v>
      </c>
      <c r="H344" s="5">
        <v>481532.77999999991</v>
      </c>
      <c r="I344" s="5">
        <v>319849.04000000004</v>
      </c>
      <c r="J344" s="5">
        <v>656249.28</v>
      </c>
      <c r="K344" s="5">
        <v>0</v>
      </c>
      <c r="L344" s="5">
        <v>7500</v>
      </c>
      <c r="M344" s="5">
        <f t="shared" si="7"/>
        <v>2154565.5199999996</v>
      </c>
      <c r="O344" s="22"/>
    </row>
    <row r="345" spans="1:15" x14ac:dyDescent="0.25">
      <c r="A345" s="21" t="s">
        <v>337</v>
      </c>
      <c r="B345" s="6" t="s">
        <v>141</v>
      </c>
      <c r="C345" s="5">
        <v>207558.94</v>
      </c>
      <c r="H345" s="5">
        <v>144968.74</v>
      </c>
      <c r="I345" s="5">
        <v>99647.650000000009</v>
      </c>
      <c r="J345" s="5">
        <v>197568.33000000002</v>
      </c>
      <c r="K345" s="5">
        <v>0</v>
      </c>
      <c r="L345" s="5">
        <v>6000</v>
      </c>
      <c r="M345" s="5">
        <f t="shared" si="7"/>
        <v>655743.66</v>
      </c>
      <c r="O345" s="22"/>
    </row>
    <row r="346" spans="1:15" x14ac:dyDescent="0.25">
      <c r="A346" s="21" t="s">
        <v>337</v>
      </c>
      <c r="B346" s="6" t="s">
        <v>183</v>
      </c>
      <c r="C346" s="5">
        <v>6479.3700000000008</v>
      </c>
      <c r="H346" s="5">
        <v>4525.4799999999996</v>
      </c>
      <c r="I346" s="5">
        <v>7760.83</v>
      </c>
      <c r="J346" s="5">
        <v>6167.4499999999989</v>
      </c>
      <c r="K346" s="5">
        <v>0</v>
      </c>
      <c r="L346" s="5">
        <v>1000</v>
      </c>
      <c r="M346" s="5">
        <f t="shared" si="7"/>
        <v>25933.129999999997</v>
      </c>
      <c r="O346" s="22"/>
    </row>
    <row r="347" spans="1:15" x14ac:dyDescent="0.25">
      <c r="A347" s="21" t="s">
        <v>337</v>
      </c>
      <c r="B347" s="6" t="s">
        <v>313</v>
      </c>
      <c r="C347" s="5">
        <v>654934.9800000001</v>
      </c>
      <c r="H347" s="5">
        <v>457436.8</v>
      </c>
      <c r="I347" s="5">
        <v>304083.92000000004</v>
      </c>
      <c r="J347" s="5">
        <v>623410.44999999995</v>
      </c>
      <c r="K347" s="5">
        <v>0</v>
      </c>
      <c r="L347" s="5">
        <v>7500</v>
      </c>
      <c r="M347" s="5">
        <f t="shared" si="7"/>
        <v>2047366.1500000001</v>
      </c>
      <c r="O347" s="22"/>
    </row>
    <row r="348" spans="1:15" x14ac:dyDescent="0.25">
      <c r="A348" s="21" t="s">
        <v>337</v>
      </c>
      <c r="B348" s="6" t="s">
        <v>337</v>
      </c>
      <c r="C348" s="5">
        <v>4240210.68</v>
      </c>
      <c r="H348" s="5">
        <v>2961558.7500000005</v>
      </c>
      <c r="I348" s="5">
        <v>1942438.11</v>
      </c>
      <c r="J348" s="5">
        <v>4036112.98</v>
      </c>
      <c r="K348" s="5">
        <v>0</v>
      </c>
      <c r="L348" s="5">
        <v>20000</v>
      </c>
      <c r="M348" s="5">
        <f t="shared" si="7"/>
        <v>13200320.52</v>
      </c>
      <c r="O348" s="22"/>
    </row>
    <row r="349" spans="1:15" x14ac:dyDescent="0.25">
      <c r="A349" s="18" t="s">
        <v>511</v>
      </c>
      <c r="B349" s="18"/>
      <c r="C349" s="19">
        <v>887060.53</v>
      </c>
      <c r="D349" s="19">
        <v>20004</v>
      </c>
      <c r="E349" s="19">
        <v>0</v>
      </c>
      <c r="F349" s="19">
        <v>5349.96</v>
      </c>
      <c r="G349" s="19">
        <v>734326.52</v>
      </c>
      <c r="H349" s="19">
        <v>572998.03</v>
      </c>
      <c r="I349" s="19">
        <v>151833.84</v>
      </c>
      <c r="J349" s="19"/>
      <c r="K349" s="19"/>
      <c r="L349" s="19"/>
      <c r="M349" s="19">
        <f t="shared" si="7"/>
        <v>2371572.88</v>
      </c>
      <c r="N349" s="19"/>
      <c r="O349" s="20"/>
    </row>
    <row r="350" spans="1:15" x14ac:dyDescent="0.25">
      <c r="A350" s="21" t="s">
        <v>511</v>
      </c>
      <c r="B350" s="6" t="s">
        <v>169</v>
      </c>
      <c r="C350" s="5">
        <v>346819.93</v>
      </c>
      <c r="H350" s="5">
        <v>242235.03</v>
      </c>
      <c r="I350" s="5">
        <v>147972.92000000001</v>
      </c>
      <c r="J350" s="5">
        <v>330126.16000000003</v>
      </c>
      <c r="K350" s="5">
        <v>0</v>
      </c>
      <c r="L350" s="5">
        <v>6000</v>
      </c>
      <c r="M350" s="5">
        <f t="shared" si="7"/>
        <v>1073154.04</v>
      </c>
      <c r="O350" s="22"/>
    </row>
    <row r="351" spans="1:15" x14ac:dyDescent="0.25">
      <c r="A351" s="21" t="s">
        <v>511</v>
      </c>
      <c r="B351" s="6" t="s">
        <v>353</v>
      </c>
      <c r="C351" s="5">
        <v>17058.190000000002</v>
      </c>
      <c r="H351" s="5">
        <v>11914.23</v>
      </c>
      <c r="I351" s="5">
        <v>11841.88</v>
      </c>
      <c r="J351" s="5">
        <v>16237.11</v>
      </c>
      <c r="K351" s="5">
        <v>0</v>
      </c>
      <c r="L351" s="5">
        <v>1000</v>
      </c>
      <c r="M351" s="5">
        <f t="shared" si="7"/>
        <v>58051.41</v>
      </c>
      <c r="O351" s="22"/>
    </row>
    <row r="352" spans="1:15" x14ac:dyDescent="0.25">
      <c r="A352" s="18" t="s">
        <v>340</v>
      </c>
      <c r="B352" s="18"/>
      <c r="C352" s="19">
        <v>14095799.139999997</v>
      </c>
      <c r="D352" s="19">
        <v>20004</v>
      </c>
      <c r="E352" s="19">
        <v>1010414.5199999999</v>
      </c>
      <c r="F352" s="19">
        <v>13044.96</v>
      </c>
      <c r="G352" s="19">
        <v>19865712.379999995</v>
      </c>
      <c r="H352" s="19">
        <v>9748070.3499999978</v>
      </c>
      <c r="I352" s="19">
        <v>1180871.48</v>
      </c>
      <c r="J352" s="19"/>
      <c r="K352" s="19"/>
      <c r="L352" s="19"/>
      <c r="M352" s="19">
        <f t="shared" si="7"/>
        <v>45933916.829999991</v>
      </c>
      <c r="N352" s="19">
        <v>370235.95</v>
      </c>
      <c r="O352" s="20"/>
    </row>
    <row r="353" spans="1:15" x14ac:dyDescent="0.25">
      <c r="A353" s="21" t="s">
        <v>340</v>
      </c>
      <c r="B353" s="6" t="s">
        <v>0</v>
      </c>
      <c r="C353" s="5">
        <v>298799.47000000003</v>
      </c>
      <c r="H353" s="5">
        <v>208695.34000000003</v>
      </c>
      <c r="I353" s="5">
        <v>135309.63000000003</v>
      </c>
      <c r="J353" s="5">
        <v>284417.10000000003</v>
      </c>
      <c r="K353" s="5">
        <v>0</v>
      </c>
      <c r="L353" s="5">
        <v>6000</v>
      </c>
      <c r="M353" s="5">
        <f t="shared" si="7"/>
        <v>933221.54</v>
      </c>
      <c r="O353" s="22"/>
    </row>
    <row r="354" spans="1:15" x14ac:dyDescent="0.25">
      <c r="A354" s="21" t="s">
        <v>340</v>
      </c>
      <c r="B354" s="6" t="s">
        <v>12</v>
      </c>
      <c r="C354" s="5">
        <v>619473.81999999995</v>
      </c>
      <c r="H354" s="5">
        <v>432669.1</v>
      </c>
      <c r="I354" s="5">
        <v>275373.74</v>
      </c>
      <c r="J354" s="5">
        <v>589656.15999999992</v>
      </c>
      <c r="K354" s="5">
        <v>0</v>
      </c>
      <c r="L354" s="5">
        <v>7500</v>
      </c>
      <c r="M354" s="5">
        <f t="shared" si="7"/>
        <v>1924672.8199999998</v>
      </c>
      <c r="O354" s="22"/>
    </row>
    <row r="355" spans="1:15" x14ac:dyDescent="0.25">
      <c r="A355" s="21" t="s">
        <v>340</v>
      </c>
      <c r="B355" s="6" t="s">
        <v>27</v>
      </c>
      <c r="C355" s="5">
        <v>208096.84999999998</v>
      </c>
      <c r="H355" s="5">
        <v>145344.44999999998</v>
      </c>
      <c r="I355" s="5">
        <v>95692.54</v>
      </c>
      <c r="J355" s="5">
        <v>198080.34000000003</v>
      </c>
      <c r="K355" s="5">
        <v>0</v>
      </c>
      <c r="L355" s="5">
        <v>6000</v>
      </c>
      <c r="M355" s="5">
        <f t="shared" ref="M355:M418" si="8">SUM(C355:L355)</f>
        <v>653214.17999999993</v>
      </c>
      <c r="O355" s="22"/>
    </row>
    <row r="356" spans="1:15" x14ac:dyDescent="0.25">
      <c r="A356" s="21" t="s">
        <v>340</v>
      </c>
      <c r="B356" s="6" t="s">
        <v>37</v>
      </c>
      <c r="C356" s="5">
        <v>41133.620000000003</v>
      </c>
      <c r="H356" s="5">
        <v>28729.599999999999</v>
      </c>
      <c r="I356" s="5">
        <v>22766.34</v>
      </c>
      <c r="J356" s="5">
        <v>39153.700000000012</v>
      </c>
      <c r="K356" s="5">
        <v>361474</v>
      </c>
      <c r="L356" s="5">
        <v>2000</v>
      </c>
      <c r="M356" s="5">
        <f t="shared" si="8"/>
        <v>495257.26</v>
      </c>
      <c r="O356" s="22"/>
    </row>
    <row r="357" spans="1:15" x14ac:dyDescent="0.25">
      <c r="A357" s="21" t="s">
        <v>340</v>
      </c>
      <c r="B357" s="6" t="s">
        <v>65</v>
      </c>
      <c r="C357" s="5">
        <v>749794.14000000013</v>
      </c>
      <c r="H357" s="5">
        <v>523690.80999999994</v>
      </c>
      <c r="I357" s="5">
        <v>332295.07</v>
      </c>
      <c r="J357" s="5">
        <v>713703.65</v>
      </c>
      <c r="K357" s="5">
        <v>0</v>
      </c>
      <c r="L357" s="5">
        <v>7500</v>
      </c>
      <c r="M357" s="5">
        <f t="shared" si="8"/>
        <v>2326983.6700000004</v>
      </c>
      <c r="O357" s="22"/>
    </row>
    <row r="358" spans="1:15" x14ac:dyDescent="0.25">
      <c r="A358" s="21" t="s">
        <v>340</v>
      </c>
      <c r="B358" s="6" t="s">
        <v>66</v>
      </c>
      <c r="C358" s="5">
        <v>639555.68999999994</v>
      </c>
      <c r="H358" s="5">
        <v>446695.20999999996</v>
      </c>
      <c r="I358" s="5">
        <v>284145.11</v>
      </c>
      <c r="J358" s="5">
        <v>608771.41999999993</v>
      </c>
      <c r="K358" s="5">
        <v>0</v>
      </c>
      <c r="L358" s="5">
        <v>7500</v>
      </c>
      <c r="M358" s="5">
        <f t="shared" si="8"/>
        <v>1986667.4299999997</v>
      </c>
      <c r="O358" s="22"/>
    </row>
    <row r="359" spans="1:15" x14ac:dyDescent="0.25">
      <c r="A359" s="21" t="s">
        <v>340</v>
      </c>
      <c r="B359" s="6" t="s">
        <v>78</v>
      </c>
      <c r="C359" s="5">
        <v>438655.41000000003</v>
      </c>
      <c r="H359" s="5">
        <v>306377.19</v>
      </c>
      <c r="I359" s="5">
        <v>196395.89</v>
      </c>
      <c r="J359" s="5">
        <v>417541.24</v>
      </c>
      <c r="K359" s="5">
        <v>0</v>
      </c>
      <c r="L359" s="5">
        <v>7500</v>
      </c>
      <c r="M359" s="5">
        <f t="shared" si="8"/>
        <v>1366469.73</v>
      </c>
      <c r="O359" s="22"/>
    </row>
    <row r="360" spans="1:15" x14ac:dyDescent="0.25">
      <c r="A360" s="21" t="s">
        <v>340</v>
      </c>
      <c r="B360" s="6" t="s">
        <v>132</v>
      </c>
      <c r="C360" s="5">
        <v>1734417.51</v>
      </c>
      <c r="H360" s="5">
        <v>1211397.21</v>
      </c>
      <c r="I360" s="5">
        <v>762358.79</v>
      </c>
      <c r="J360" s="5">
        <v>1650933.2899999998</v>
      </c>
      <c r="K360" s="5">
        <v>0</v>
      </c>
      <c r="L360" s="5">
        <v>10000</v>
      </c>
      <c r="M360" s="5">
        <f t="shared" si="8"/>
        <v>5369106.7999999998</v>
      </c>
      <c r="O360" s="22"/>
    </row>
    <row r="361" spans="1:15" x14ac:dyDescent="0.25">
      <c r="A361" s="21" t="s">
        <v>340</v>
      </c>
      <c r="B361" s="6" t="s">
        <v>149</v>
      </c>
      <c r="C361" s="5">
        <v>107108.81</v>
      </c>
      <c r="H361" s="5">
        <v>74809.710000000006</v>
      </c>
      <c r="I361" s="5">
        <v>51582.97</v>
      </c>
      <c r="J361" s="5">
        <v>101953.25000000001</v>
      </c>
      <c r="K361" s="5">
        <v>0</v>
      </c>
      <c r="L361" s="5">
        <v>3000</v>
      </c>
      <c r="M361" s="5">
        <f t="shared" si="8"/>
        <v>338454.74000000005</v>
      </c>
      <c r="O361" s="22"/>
    </row>
    <row r="362" spans="1:15" x14ac:dyDescent="0.25">
      <c r="A362" s="21" t="s">
        <v>340</v>
      </c>
      <c r="B362" s="6" t="s">
        <v>165</v>
      </c>
      <c r="C362" s="5">
        <v>817652.01</v>
      </c>
      <c r="H362" s="5">
        <v>571085.86</v>
      </c>
      <c r="I362" s="5">
        <v>361933.99</v>
      </c>
      <c r="J362" s="5">
        <v>778295.27000000014</v>
      </c>
      <c r="K362" s="5">
        <v>0</v>
      </c>
      <c r="L362" s="5">
        <v>10000</v>
      </c>
      <c r="M362" s="5">
        <f t="shared" si="8"/>
        <v>2538967.1300000004</v>
      </c>
      <c r="O362" s="22"/>
    </row>
    <row r="363" spans="1:15" x14ac:dyDescent="0.25">
      <c r="A363" s="21" t="s">
        <v>340</v>
      </c>
      <c r="B363" s="6" t="s">
        <v>167</v>
      </c>
      <c r="C363" s="5">
        <v>464018.56999999995</v>
      </c>
      <c r="H363" s="5">
        <v>324091.95</v>
      </c>
      <c r="I363" s="5">
        <v>207473.99</v>
      </c>
      <c r="J363" s="5">
        <v>441683.57000000007</v>
      </c>
      <c r="K363" s="5">
        <v>0</v>
      </c>
      <c r="L363" s="5">
        <v>7500</v>
      </c>
      <c r="M363" s="5">
        <f t="shared" si="8"/>
        <v>1444768.08</v>
      </c>
      <c r="O363" s="22"/>
    </row>
    <row r="364" spans="1:15" x14ac:dyDescent="0.25">
      <c r="A364" s="21" t="s">
        <v>340</v>
      </c>
      <c r="B364" s="6" t="s">
        <v>217</v>
      </c>
      <c r="C364" s="5">
        <v>206597.24</v>
      </c>
      <c r="H364" s="5">
        <v>144297.03</v>
      </c>
      <c r="I364" s="5">
        <v>95037.54</v>
      </c>
      <c r="J364" s="5">
        <v>196652.91999999998</v>
      </c>
      <c r="K364" s="5">
        <v>0</v>
      </c>
      <c r="L364" s="5">
        <v>6000</v>
      </c>
      <c r="M364" s="5">
        <f t="shared" si="8"/>
        <v>648584.73</v>
      </c>
      <c r="O364" s="22"/>
    </row>
    <row r="365" spans="1:15" x14ac:dyDescent="0.25">
      <c r="A365" s="21" t="s">
        <v>340</v>
      </c>
      <c r="B365" s="6" t="s">
        <v>250</v>
      </c>
      <c r="C365" s="5">
        <v>310217.75</v>
      </c>
      <c r="H365" s="5">
        <v>216670.40999999997</v>
      </c>
      <c r="I365" s="5">
        <v>140296.9</v>
      </c>
      <c r="J365" s="5">
        <v>295285.79000000004</v>
      </c>
      <c r="K365" s="5">
        <v>0</v>
      </c>
      <c r="L365" s="5">
        <v>6000</v>
      </c>
      <c r="M365" s="5">
        <f t="shared" si="8"/>
        <v>968470.85</v>
      </c>
      <c r="O365" s="22"/>
    </row>
    <row r="366" spans="1:15" x14ac:dyDescent="0.25">
      <c r="A366" s="21" t="s">
        <v>340</v>
      </c>
      <c r="B366" s="6" t="s">
        <v>264</v>
      </c>
      <c r="C366" s="5">
        <v>40180.050000000003</v>
      </c>
      <c r="H366" s="5">
        <v>28063.590000000004</v>
      </c>
      <c r="I366" s="5">
        <v>22349.840000000004</v>
      </c>
      <c r="J366" s="5">
        <v>38246.049999999996</v>
      </c>
      <c r="K366" s="5">
        <v>0</v>
      </c>
      <c r="L366" s="5">
        <v>1000</v>
      </c>
      <c r="M366" s="5">
        <f t="shared" si="8"/>
        <v>129839.53</v>
      </c>
      <c r="O366" s="22"/>
    </row>
    <row r="367" spans="1:15" x14ac:dyDescent="0.25">
      <c r="A367" s="21" t="s">
        <v>340</v>
      </c>
      <c r="B367" s="6" t="s">
        <v>276</v>
      </c>
      <c r="C367" s="5">
        <v>1463075.78</v>
      </c>
      <c r="H367" s="5">
        <v>1021879.5999999999</v>
      </c>
      <c r="I367" s="5">
        <v>643842.17000000004</v>
      </c>
      <c r="J367" s="5">
        <v>1392652.29</v>
      </c>
      <c r="K367" s="5">
        <v>0</v>
      </c>
      <c r="L367" s="5">
        <v>10000</v>
      </c>
      <c r="M367" s="5">
        <f t="shared" si="8"/>
        <v>4531449.84</v>
      </c>
      <c r="O367" s="22"/>
    </row>
    <row r="368" spans="1:15" x14ac:dyDescent="0.25">
      <c r="A368" s="21" t="s">
        <v>340</v>
      </c>
      <c r="B368" s="6" t="s">
        <v>314</v>
      </c>
      <c r="C368" s="5">
        <v>1421999.2100000002</v>
      </c>
      <c r="H368" s="5">
        <v>993189.85</v>
      </c>
      <c r="I368" s="5">
        <v>625900.74</v>
      </c>
      <c r="J368" s="5">
        <v>1353552.9000000001</v>
      </c>
      <c r="K368" s="5">
        <v>0</v>
      </c>
      <c r="L368" s="5">
        <v>10000</v>
      </c>
      <c r="M368" s="5">
        <f t="shared" si="8"/>
        <v>4404642.7</v>
      </c>
      <c r="O368" s="22"/>
    </row>
    <row r="369" spans="1:15" x14ac:dyDescent="0.25">
      <c r="A369" s="21" t="s">
        <v>340</v>
      </c>
      <c r="B369" s="6" t="s">
        <v>320</v>
      </c>
      <c r="C369" s="5">
        <v>593841.70999999985</v>
      </c>
      <c r="H369" s="5">
        <v>414766.47000000003</v>
      </c>
      <c r="I369" s="5">
        <v>264178.15999999997</v>
      </c>
      <c r="J369" s="5">
        <v>565257.84</v>
      </c>
      <c r="K369" s="5">
        <v>0</v>
      </c>
      <c r="L369" s="5">
        <v>7500</v>
      </c>
      <c r="M369" s="5">
        <f t="shared" si="8"/>
        <v>1845544.1799999997</v>
      </c>
      <c r="O369" s="22"/>
    </row>
    <row r="370" spans="1:15" x14ac:dyDescent="0.25">
      <c r="A370" s="21" t="s">
        <v>340</v>
      </c>
      <c r="B370" s="6" t="s">
        <v>323</v>
      </c>
      <c r="C370" s="5">
        <v>848744.69</v>
      </c>
      <c r="H370" s="5">
        <v>592802.40999999992</v>
      </c>
      <c r="I370" s="5">
        <v>375514.66000000003</v>
      </c>
      <c r="J370" s="5">
        <v>807891.32000000007</v>
      </c>
      <c r="K370" s="5">
        <v>0</v>
      </c>
      <c r="L370" s="5">
        <v>10000</v>
      </c>
      <c r="M370" s="5">
        <f t="shared" si="8"/>
        <v>2634953.08</v>
      </c>
      <c r="O370" s="22"/>
    </row>
    <row r="371" spans="1:15" x14ac:dyDescent="0.25">
      <c r="A371" s="21" t="s">
        <v>340</v>
      </c>
      <c r="B371" s="6" t="s">
        <v>340</v>
      </c>
      <c r="C371" s="5">
        <v>1821102.12</v>
      </c>
      <c r="H371" s="5">
        <v>1271941.73</v>
      </c>
      <c r="I371" s="5">
        <v>800220.87000000011</v>
      </c>
      <c r="J371" s="5">
        <v>1733445.4400000002</v>
      </c>
      <c r="K371" s="5">
        <v>0</v>
      </c>
      <c r="L371" s="5">
        <v>10000</v>
      </c>
      <c r="M371" s="5">
        <f t="shared" si="8"/>
        <v>5636710.1600000001</v>
      </c>
      <c r="O371" s="22"/>
    </row>
    <row r="372" spans="1:15" x14ac:dyDescent="0.25">
      <c r="A372" s="21" t="s">
        <v>340</v>
      </c>
      <c r="B372" s="6" t="s">
        <v>414</v>
      </c>
      <c r="C372" s="5">
        <v>225635.89</v>
      </c>
      <c r="H372" s="5">
        <v>157594.53</v>
      </c>
      <c r="I372" s="5">
        <v>103353.24000000002</v>
      </c>
      <c r="J372" s="5">
        <v>214775.15</v>
      </c>
      <c r="K372" s="5">
        <v>0</v>
      </c>
      <c r="L372" s="5">
        <v>6000</v>
      </c>
      <c r="M372" s="5">
        <f t="shared" si="8"/>
        <v>707358.81</v>
      </c>
      <c r="O372" s="22"/>
    </row>
    <row r="373" spans="1:15" x14ac:dyDescent="0.25">
      <c r="A373" s="21" t="s">
        <v>340</v>
      </c>
      <c r="B373" s="6" t="s">
        <v>416</v>
      </c>
      <c r="C373" s="5">
        <v>644991.84000000008</v>
      </c>
      <c r="H373" s="5">
        <v>450492.07</v>
      </c>
      <c r="I373" s="5">
        <v>286519.52</v>
      </c>
      <c r="J373" s="5">
        <v>613945.9</v>
      </c>
      <c r="K373" s="5">
        <v>0</v>
      </c>
      <c r="L373" s="5">
        <v>7500</v>
      </c>
      <c r="M373" s="5">
        <f t="shared" si="8"/>
        <v>2003449.33</v>
      </c>
      <c r="O373" s="22"/>
    </row>
    <row r="374" spans="1:15" x14ac:dyDescent="0.25">
      <c r="A374" s="21" t="s">
        <v>340</v>
      </c>
      <c r="B374" s="6" t="s">
        <v>420</v>
      </c>
      <c r="C374" s="5">
        <v>1112987.6300000001</v>
      </c>
      <c r="H374" s="5">
        <v>777361.91999999993</v>
      </c>
      <c r="I374" s="5">
        <v>490930.70000000007</v>
      </c>
      <c r="J374" s="5">
        <v>1059415.27</v>
      </c>
      <c r="K374" s="5">
        <v>0</v>
      </c>
      <c r="L374" s="5">
        <v>10000</v>
      </c>
      <c r="M374" s="5">
        <f t="shared" si="8"/>
        <v>3450695.52</v>
      </c>
      <c r="O374" s="22"/>
    </row>
    <row r="375" spans="1:15" x14ac:dyDescent="0.25">
      <c r="A375" s="21" t="s">
        <v>340</v>
      </c>
      <c r="B375" s="6" t="s">
        <v>450</v>
      </c>
      <c r="C375" s="5">
        <v>446381.71</v>
      </c>
      <c r="H375" s="5">
        <v>311773.56</v>
      </c>
      <c r="I375" s="5">
        <v>199770.58000000002</v>
      </c>
      <c r="J375" s="5">
        <v>424895.64</v>
      </c>
      <c r="K375" s="5">
        <v>0</v>
      </c>
      <c r="L375" s="5">
        <v>7500</v>
      </c>
      <c r="M375" s="5">
        <f t="shared" si="8"/>
        <v>1390321.4900000002</v>
      </c>
      <c r="O375" s="22"/>
    </row>
    <row r="376" spans="1:15" x14ac:dyDescent="0.25">
      <c r="A376" s="21" t="s">
        <v>340</v>
      </c>
      <c r="B376" s="6" t="s">
        <v>452</v>
      </c>
      <c r="C376" s="5">
        <v>177778.43</v>
      </c>
      <c r="H376" s="5">
        <v>124168.65000000001</v>
      </c>
      <c r="I376" s="5">
        <v>82450.040000000008</v>
      </c>
      <c r="J376" s="5">
        <v>169221.26</v>
      </c>
      <c r="K376" s="5">
        <v>0</v>
      </c>
      <c r="L376" s="5">
        <v>5000</v>
      </c>
      <c r="M376" s="5">
        <f t="shared" si="8"/>
        <v>558618.38</v>
      </c>
      <c r="O376" s="22"/>
    </row>
    <row r="377" spans="1:15" x14ac:dyDescent="0.25">
      <c r="A377" s="18" t="s">
        <v>345</v>
      </c>
      <c r="B377" s="18"/>
      <c r="C377" s="19">
        <v>19414322.690000001</v>
      </c>
      <c r="D377" s="19">
        <v>20004</v>
      </c>
      <c r="E377" s="19">
        <v>135710.28</v>
      </c>
      <c r="F377" s="19">
        <v>13800</v>
      </c>
      <c r="G377" s="19">
        <v>30193423.159999996</v>
      </c>
      <c r="H377" s="19">
        <v>14129190.239999998</v>
      </c>
      <c r="I377" s="19">
        <v>1685663.2</v>
      </c>
      <c r="J377" s="19"/>
      <c r="K377" s="19"/>
      <c r="L377" s="19"/>
      <c r="M377" s="19">
        <f t="shared" si="8"/>
        <v>65592113.569999993</v>
      </c>
      <c r="N377" s="19">
        <v>154961.80499999999</v>
      </c>
      <c r="O377" s="20"/>
    </row>
    <row r="378" spans="1:15" x14ac:dyDescent="0.25">
      <c r="A378" s="21" t="s">
        <v>345</v>
      </c>
      <c r="B378" s="6" t="s">
        <v>59</v>
      </c>
      <c r="C378" s="5">
        <v>942030.88</v>
      </c>
      <c r="H378" s="5">
        <v>657957.81999999995</v>
      </c>
      <c r="I378" s="5">
        <v>434590.65</v>
      </c>
      <c r="J378" s="5">
        <v>896687.31</v>
      </c>
      <c r="K378" s="5">
        <v>0</v>
      </c>
      <c r="L378" s="5">
        <v>10000</v>
      </c>
      <c r="M378" s="5">
        <f t="shared" si="8"/>
        <v>2941266.66</v>
      </c>
      <c r="O378" s="22"/>
    </row>
    <row r="379" spans="1:15" x14ac:dyDescent="0.25">
      <c r="A379" s="21" t="s">
        <v>345</v>
      </c>
      <c r="B379" s="6" t="s">
        <v>68</v>
      </c>
      <c r="C379" s="5">
        <v>2255829.19</v>
      </c>
      <c r="H379" s="5">
        <v>1575575.16</v>
      </c>
      <c r="I379" s="5">
        <v>1033995.89</v>
      </c>
      <c r="J379" s="5">
        <v>2147247.4</v>
      </c>
      <c r="K379" s="5">
        <v>0</v>
      </c>
      <c r="L379" s="5">
        <v>10000</v>
      </c>
      <c r="M379" s="5">
        <f t="shared" si="8"/>
        <v>7022647.6399999987</v>
      </c>
      <c r="O379" s="22"/>
    </row>
    <row r="380" spans="1:15" x14ac:dyDescent="0.25">
      <c r="A380" s="21" t="s">
        <v>345</v>
      </c>
      <c r="B380" s="6" t="s">
        <v>86</v>
      </c>
      <c r="C380" s="5">
        <v>192163.39</v>
      </c>
      <c r="H380" s="5">
        <v>134215.76</v>
      </c>
      <c r="I380" s="5">
        <v>92472.319999999992</v>
      </c>
      <c r="J380" s="5">
        <v>182913.80999999997</v>
      </c>
      <c r="K380" s="5">
        <v>0</v>
      </c>
      <c r="L380" s="5">
        <v>5000</v>
      </c>
      <c r="M380" s="5">
        <f t="shared" si="8"/>
        <v>606765.28</v>
      </c>
      <c r="O380" s="22"/>
    </row>
    <row r="381" spans="1:15" x14ac:dyDescent="0.25">
      <c r="A381" s="21" t="s">
        <v>345</v>
      </c>
      <c r="B381" s="6" t="s">
        <v>97</v>
      </c>
      <c r="C381" s="5">
        <v>32119.619999999995</v>
      </c>
      <c r="H381" s="5">
        <v>22433.800000000003</v>
      </c>
      <c r="I381" s="5">
        <v>19454.209999999995</v>
      </c>
      <c r="J381" s="5">
        <v>30573.570000000003</v>
      </c>
      <c r="K381" s="5">
        <v>0</v>
      </c>
      <c r="L381" s="5">
        <v>1000</v>
      </c>
      <c r="M381" s="5">
        <f t="shared" si="8"/>
        <v>105581.2</v>
      </c>
      <c r="O381" s="22"/>
    </row>
    <row r="382" spans="1:15" x14ac:dyDescent="0.25">
      <c r="A382" s="21" t="s">
        <v>345</v>
      </c>
      <c r="B382" s="6" t="s">
        <v>111</v>
      </c>
      <c r="C382" s="5">
        <v>865305.72</v>
      </c>
      <c r="H382" s="5">
        <v>604369.42000000004</v>
      </c>
      <c r="I382" s="5">
        <v>399585.70000000007</v>
      </c>
      <c r="J382" s="5">
        <v>823655.2100000002</v>
      </c>
      <c r="K382" s="5">
        <v>0</v>
      </c>
      <c r="L382" s="5">
        <v>10000</v>
      </c>
      <c r="M382" s="5">
        <f t="shared" si="8"/>
        <v>2702916.0500000007</v>
      </c>
      <c r="O382" s="22"/>
    </row>
    <row r="383" spans="1:15" x14ac:dyDescent="0.25">
      <c r="A383" s="21" t="s">
        <v>345</v>
      </c>
      <c r="B383" s="6" t="s">
        <v>119</v>
      </c>
      <c r="C383" s="5">
        <v>501354.22</v>
      </c>
      <c r="H383" s="5">
        <v>350168.92000000004</v>
      </c>
      <c r="I383" s="5">
        <v>233537.05000000002</v>
      </c>
      <c r="J383" s="5">
        <v>477222.11</v>
      </c>
      <c r="K383" s="5">
        <v>0</v>
      </c>
      <c r="L383" s="5">
        <v>7500</v>
      </c>
      <c r="M383" s="5">
        <f t="shared" si="8"/>
        <v>1569782.2999999998</v>
      </c>
      <c r="O383" s="22"/>
    </row>
    <row r="384" spans="1:15" x14ac:dyDescent="0.25">
      <c r="A384" s="21" t="s">
        <v>345</v>
      </c>
      <c r="B384" s="6" t="s">
        <v>121</v>
      </c>
      <c r="C384" s="5">
        <v>1229534.2799999998</v>
      </c>
      <c r="H384" s="5">
        <v>858763.45999999985</v>
      </c>
      <c r="I384" s="5">
        <v>565760.75</v>
      </c>
      <c r="J384" s="5">
        <v>1170352.06</v>
      </c>
      <c r="K384" s="5">
        <v>0</v>
      </c>
      <c r="L384" s="5">
        <v>10000</v>
      </c>
      <c r="M384" s="5">
        <f t="shared" si="8"/>
        <v>3834410.55</v>
      </c>
      <c r="O384" s="22"/>
    </row>
    <row r="385" spans="1:15" x14ac:dyDescent="0.25">
      <c r="A385" s="21" t="s">
        <v>345</v>
      </c>
      <c r="B385" s="6" t="s">
        <v>176</v>
      </c>
      <c r="C385" s="5">
        <v>216043.21999999997</v>
      </c>
      <c r="H385" s="5">
        <v>150894.51999999999</v>
      </c>
      <c r="I385" s="5">
        <v>103367.2</v>
      </c>
      <c r="J385" s="5">
        <v>205644.21</v>
      </c>
      <c r="K385" s="5">
        <v>0</v>
      </c>
      <c r="L385" s="5">
        <v>6000</v>
      </c>
      <c r="M385" s="5">
        <f t="shared" si="8"/>
        <v>681949.15</v>
      </c>
      <c r="O385" s="22"/>
    </row>
    <row r="386" spans="1:15" x14ac:dyDescent="0.25">
      <c r="A386" s="21" t="s">
        <v>345</v>
      </c>
      <c r="B386" s="6" t="s">
        <v>190</v>
      </c>
      <c r="C386" s="5">
        <v>492927.02</v>
      </c>
      <c r="H386" s="5">
        <v>344282.97000000003</v>
      </c>
      <c r="I386" s="5">
        <v>229692.23</v>
      </c>
      <c r="J386" s="5">
        <v>469200.52999999997</v>
      </c>
      <c r="K386" s="5">
        <v>0</v>
      </c>
      <c r="L386" s="5">
        <v>7500</v>
      </c>
      <c r="M386" s="5">
        <f t="shared" si="8"/>
        <v>1543602.75</v>
      </c>
      <c r="O386" s="22"/>
    </row>
    <row r="387" spans="1:15" x14ac:dyDescent="0.25">
      <c r="A387" s="21" t="s">
        <v>345</v>
      </c>
      <c r="B387" s="6" t="s">
        <v>209</v>
      </c>
      <c r="C387" s="5">
        <v>222620.36</v>
      </c>
      <c r="H387" s="5">
        <v>155488.32999999999</v>
      </c>
      <c r="I387" s="5">
        <v>106367.96</v>
      </c>
      <c r="J387" s="5">
        <v>211904.77000000002</v>
      </c>
      <c r="K387" s="5">
        <v>0</v>
      </c>
      <c r="L387" s="5">
        <v>6000</v>
      </c>
      <c r="M387" s="5">
        <f t="shared" si="8"/>
        <v>702381.41999999993</v>
      </c>
      <c r="O387" s="22"/>
    </row>
    <row r="388" spans="1:15" x14ac:dyDescent="0.25">
      <c r="A388" s="21" t="s">
        <v>345</v>
      </c>
      <c r="B388" s="6" t="s">
        <v>512</v>
      </c>
      <c r="C388" s="5">
        <v>500995.63</v>
      </c>
      <c r="H388" s="5">
        <v>349918.46</v>
      </c>
      <c r="I388" s="5">
        <v>233373.43999999997</v>
      </c>
      <c r="J388" s="5">
        <v>476880.78</v>
      </c>
      <c r="K388" s="5">
        <v>0</v>
      </c>
      <c r="L388" s="5">
        <v>7500</v>
      </c>
      <c r="M388" s="5">
        <f t="shared" si="8"/>
        <v>1568668.31</v>
      </c>
      <c r="O388" s="22"/>
    </row>
    <row r="389" spans="1:15" x14ac:dyDescent="0.25">
      <c r="A389" s="21" t="s">
        <v>345</v>
      </c>
      <c r="B389" s="6" t="s">
        <v>274</v>
      </c>
      <c r="C389" s="5">
        <v>1410360.85</v>
      </c>
      <c r="H389" s="5">
        <v>985061.10000000009</v>
      </c>
      <c r="I389" s="5">
        <v>648260.78</v>
      </c>
      <c r="J389" s="5">
        <v>1342474.7400000002</v>
      </c>
      <c r="K389" s="5">
        <v>0</v>
      </c>
      <c r="L389" s="5">
        <v>10000</v>
      </c>
      <c r="M389" s="5">
        <f t="shared" si="8"/>
        <v>4396157.4700000007</v>
      </c>
      <c r="O389" s="22"/>
    </row>
    <row r="390" spans="1:15" x14ac:dyDescent="0.25">
      <c r="A390" s="21" t="s">
        <v>345</v>
      </c>
      <c r="B390" s="6" t="s">
        <v>312</v>
      </c>
      <c r="C390" s="5">
        <v>397391.39999999991</v>
      </c>
      <c r="H390" s="5">
        <v>277556.47999999998</v>
      </c>
      <c r="I390" s="5">
        <v>186105.2</v>
      </c>
      <c r="J390" s="5">
        <v>378263.41</v>
      </c>
      <c r="K390" s="5">
        <v>0</v>
      </c>
      <c r="L390" s="5">
        <v>6000</v>
      </c>
      <c r="M390" s="5">
        <f t="shared" si="8"/>
        <v>1245316.4899999998</v>
      </c>
      <c r="O390" s="22"/>
    </row>
    <row r="391" spans="1:15" x14ac:dyDescent="0.25">
      <c r="A391" s="21" t="s">
        <v>345</v>
      </c>
      <c r="B391" s="6" t="s">
        <v>345</v>
      </c>
      <c r="C391" s="5">
        <v>11250808</v>
      </c>
      <c r="H391" s="5">
        <v>7858083.2699999996</v>
      </c>
      <c r="I391" s="5">
        <v>5137850.5999999996</v>
      </c>
      <c r="J391" s="5">
        <v>10709263.139999997</v>
      </c>
      <c r="K391" s="5">
        <v>0</v>
      </c>
      <c r="L391" s="5">
        <v>20000</v>
      </c>
      <c r="M391" s="5">
        <f t="shared" si="8"/>
        <v>34976005.00999999</v>
      </c>
      <c r="O391" s="22"/>
    </row>
    <row r="392" spans="1:15" x14ac:dyDescent="0.25">
      <c r="A392" s="21" t="s">
        <v>345</v>
      </c>
      <c r="B392" s="6" t="s">
        <v>357</v>
      </c>
      <c r="C392" s="5">
        <v>767072.39000000013</v>
      </c>
      <c r="H392" s="5">
        <v>535758.73</v>
      </c>
      <c r="I392" s="5">
        <v>354767.88999999996</v>
      </c>
      <c r="J392" s="5">
        <v>730150.23</v>
      </c>
      <c r="K392" s="5">
        <v>0</v>
      </c>
      <c r="L392" s="5">
        <v>7500</v>
      </c>
      <c r="M392" s="5">
        <f t="shared" si="8"/>
        <v>2395249.2400000002</v>
      </c>
      <c r="O392" s="22"/>
    </row>
    <row r="393" spans="1:15" x14ac:dyDescent="0.25">
      <c r="A393" s="21" t="s">
        <v>345</v>
      </c>
      <c r="B393" s="6" t="s">
        <v>374</v>
      </c>
      <c r="C393" s="5">
        <v>483627.74</v>
      </c>
      <c r="H393" s="5">
        <v>337787.94</v>
      </c>
      <c r="I393" s="5">
        <v>225449.55</v>
      </c>
      <c r="J393" s="5">
        <v>460348.88</v>
      </c>
      <c r="K393" s="5">
        <v>0</v>
      </c>
      <c r="L393" s="5">
        <v>7500</v>
      </c>
      <c r="M393" s="5">
        <f t="shared" si="8"/>
        <v>1514714.1099999999</v>
      </c>
      <c r="O393" s="22"/>
    </row>
    <row r="394" spans="1:15" x14ac:dyDescent="0.25">
      <c r="A394" s="21" t="s">
        <v>345</v>
      </c>
      <c r="B394" s="6" t="s">
        <v>387</v>
      </c>
      <c r="C394" s="5">
        <v>105112.01999999999</v>
      </c>
      <c r="H394" s="5">
        <v>73415.09</v>
      </c>
      <c r="I394" s="5">
        <v>52756.14</v>
      </c>
      <c r="J394" s="5">
        <v>100052.56000000003</v>
      </c>
      <c r="K394" s="5">
        <v>0</v>
      </c>
      <c r="L394" s="5">
        <v>3000</v>
      </c>
      <c r="M394" s="5">
        <f t="shared" si="8"/>
        <v>334335.81000000006</v>
      </c>
      <c r="O394" s="22"/>
    </row>
    <row r="395" spans="1:15" x14ac:dyDescent="0.25">
      <c r="A395" s="21" t="s">
        <v>345</v>
      </c>
      <c r="B395" s="6" t="s">
        <v>423</v>
      </c>
      <c r="C395" s="5">
        <v>817383.02999999991</v>
      </c>
      <c r="H395" s="5">
        <v>570898.02</v>
      </c>
      <c r="I395" s="5">
        <v>377721.53</v>
      </c>
      <c r="J395" s="5">
        <v>778039.23</v>
      </c>
      <c r="K395" s="5">
        <v>0</v>
      </c>
      <c r="L395" s="5">
        <v>10000</v>
      </c>
      <c r="M395" s="5">
        <f t="shared" si="8"/>
        <v>2554041.8099999996</v>
      </c>
      <c r="O395" s="22"/>
    </row>
    <row r="396" spans="1:15" x14ac:dyDescent="0.25">
      <c r="A396" s="18" t="s">
        <v>348</v>
      </c>
      <c r="B396" s="18"/>
      <c r="C396" s="19">
        <v>3721003.54</v>
      </c>
      <c r="D396" s="19">
        <v>20004</v>
      </c>
      <c r="E396" s="19">
        <v>0</v>
      </c>
      <c r="F396" s="19">
        <v>5079.96</v>
      </c>
      <c r="G396" s="19">
        <v>4764696.76</v>
      </c>
      <c r="H396" s="19">
        <v>2402601.61</v>
      </c>
      <c r="I396" s="19">
        <v>9600</v>
      </c>
      <c r="J396" s="19"/>
      <c r="K396" s="19"/>
      <c r="L396" s="19"/>
      <c r="M396" s="19">
        <f t="shared" si="8"/>
        <v>10922985.869999999</v>
      </c>
      <c r="N396" s="19"/>
      <c r="O396" s="20"/>
    </row>
    <row r="397" spans="1:15" x14ac:dyDescent="0.25">
      <c r="A397" s="21" t="s">
        <v>348</v>
      </c>
      <c r="B397" s="6" t="s">
        <v>348</v>
      </c>
      <c r="C397" s="5">
        <v>7122914.0099999988</v>
      </c>
      <c r="H397" s="5">
        <v>4974971.709999999</v>
      </c>
      <c r="I397" s="5">
        <v>1902401.5699999998</v>
      </c>
      <c r="J397" s="5">
        <v>6780060.6600000011</v>
      </c>
      <c r="K397" s="5">
        <v>0</v>
      </c>
      <c r="L397" s="5">
        <v>20000</v>
      </c>
      <c r="M397" s="5">
        <f t="shared" si="8"/>
        <v>20800347.949999999</v>
      </c>
      <c r="O397" s="22"/>
    </row>
    <row r="398" spans="1:15" x14ac:dyDescent="0.25">
      <c r="A398" s="18" t="s">
        <v>351</v>
      </c>
      <c r="B398" s="18"/>
      <c r="C398" s="19">
        <v>5952779.5099999998</v>
      </c>
      <c r="D398" s="19">
        <v>20004</v>
      </c>
      <c r="E398" s="19">
        <v>0</v>
      </c>
      <c r="F398" s="19">
        <v>0</v>
      </c>
      <c r="G398" s="19">
        <v>7376124.5099999998</v>
      </c>
      <c r="H398" s="19">
        <v>3844543.02</v>
      </c>
      <c r="I398" s="19">
        <v>821047.27</v>
      </c>
      <c r="J398" s="19"/>
      <c r="K398" s="19"/>
      <c r="L398" s="19"/>
      <c r="M398" s="19">
        <f t="shared" si="8"/>
        <v>18014498.309999999</v>
      </c>
      <c r="N398" s="19"/>
      <c r="O398" s="20"/>
    </row>
    <row r="399" spans="1:15" x14ac:dyDescent="0.25">
      <c r="A399" s="21" t="s">
        <v>351</v>
      </c>
      <c r="B399" s="6" t="s">
        <v>120</v>
      </c>
      <c r="C399" s="5">
        <v>60628.69</v>
      </c>
      <c r="H399" s="5">
        <v>42345.880000000005</v>
      </c>
      <c r="I399" s="5">
        <v>30059.09</v>
      </c>
      <c r="J399" s="5">
        <v>57710.400000000001</v>
      </c>
      <c r="K399" s="5">
        <v>0</v>
      </c>
      <c r="L399" s="5">
        <v>2000</v>
      </c>
      <c r="M399" s="5">
        <f t="shared" si="8"/>
        <v>192744.06</v>
      </c>
      <c r="O399" s="22"/>
    </row>
    <row r="400" spans="1:15" x14ac:dyDescent="0.25">
      <c r="A400" s="21" t="s">
        <v>351</v>
      </c>
      <c r="B400" s="6" t="s">
        <v>207</v>
      </c>
      <c r="C400" s="5">
        <v>255351.2</v>
      </c>
      <c r="H400" s="5">
        <v>178349.06000000003</v>
      </c>
      <c r="I400" s="5">
        <v>111184.25</v>
      </c>
      <c r="J400" s="5">
        <v>243060.15999999997</v>
      </c>
      <c r="K400" s="5">
        <v>0</v>
      </c>
      <c r="L400" s="5">
        <v>6000</v>
      </c>
      <c r="M400" s="5">
        <f t="shared" si="8"/>
        <v>793944.66999999993</v>
      </c>
      <c r="O400" s="22"/>
    </row>
    <row r="401" spans="1:15" x14ac:dyDescent="0.25">
      <c r="A401" s="21" t="s">
        <v>351</v>
      </c>
      <c r="B401" s="6" t="s">
        <v>216</v>
      </c>
      <c r="C401" s="5">
        <v>542553.05000000005</v>
      </c>
      <c r="H401" s="5">
        <v>378944.08999999997</v>
      </c>
      <c r="I401" s="5">
        <v>230838.09000000003</v>
      </c>
      <c r="J401" s="5">
        <v>516437.89</v>
      </c>
      <c r="K401" s="5">
        <v>0</v>
      </c>
      <c r="L401" s="5">
        <v>7500</v>
      </c>
      <c r="M401" s="5">
        <f t="shared" si="8"/>
        <v>1676273.12</v>
      </c>
      <c r="O401" s="22"/>
    </row>
    <row r="402" spans="1:15" x14ac:dyDescent="0.25">
      <c r="A402" s="21" t="s">
        <v>351</v>
      </c>
      <c r="B402" s="6" t="s">
        <v>233</v>
      </c>
      <c r="C402" s="5">
        <v>707910.7</v>
      </c>
      <c r="H402" s="5">
        <v>494437.49000000005</v>
      </c>
      <c r="I402" s="5">
        <v>299729.3</v>
      </c>
      <c r="J402" s="5">
        <v>673836.23</v>
      </c>
      <c r="K402" s="5">
        <v>0</v>
      </c>
      <c r="L402" s="5">
        <v>7500</v>
      </c>
      <c r="M402" s="5">
        <f t="shared" si="8"/>
        <v>2183413.7199999997</v>
      </c>
      <c r="O402" s="22"/>
    </row>
    <row r="403" spans="1:15" x14ac:dyDescent="0.25">
      <c r="A403" s="21" t="s">
        <v>351</v>
      </c>
      <c r="B403" s="6" t="s">
        <v>328</v>
      </c>
      <c r="C403" s="5">
        <v>130230.65000000002</v>
      </c>
      <c r="H403" s="5">
        <v>90959.12</v>
      </c>
      <c r="I403" s="5">
        <v>59056.61</v>
      </c>
      <c r="J403" s="5">
        <v>123962.17</v>
      </c>
      <c r="K403" s="5">
        <v>0</v>
      </c>
      <c r="L403" s="5">
        <v>4000</v>
      </c>
      <c r="M403" s="5">
        <f t="shared" si="8"/>
        <v>408208.55</v>
      </c>
      <c r="O403" s="22"/>
    </row>
    <row r="404" spans="1:15" x14ac:dyDescent="0.25">
      <c r="A404" s="21" t="s">
        <v>351</v>
      </c>
      <c r="B404" s="6" t="s">
        <v>397</v>
      </c>
      <c r="C404" s="5">
        <v>2636203.13</v>
      </c>
      <c r="H404" s="5">
        <v>1841245.8899999997</v>
      </c>
      <c r="I404" s="5">
        <v>1103093.2</v>
      </c>
      <c r="J404" s="5">
        <v>2509312.5099999998</v>
      </c>
      <c r="K404" s="5">
        <v>0</v>
      </c>
      <c r="L404" s="5">
        <v>10000</v>
      </c>
      <c r="M404" s="5">
        <f t="shared" si="8"/>
        <v>8099854.7299999995</v>
      </c>
      <c r="O404" s="22"/>
    </row>
    <row r="405" spans="1:15" x14ac:dyDescent="0.25">
      <c r="A405" s="21" t="s">
        <v>351</v>
      </c>
      <c r="B405" s="6" t="s">
        <v>408</v>
      </c>
      <c r="C405" s="5">
        <v>770495.41999999981</v>
      </c>
      <c r="H405" s="5">
        <v>538149.54</v>
      </c>
      <c r="I405" s="5">
        <v>325803.3</v>
      </c>
      <c r="J405" s="5">
        <v>733408.51</v>
      </c>
      <c r="K405" s="5">
        <v>0</v>
      </c>
      <c r="L405" s="5">
        <v>7500</v>
      </c>
      <c r="M405" s="5">
        <f t="shared" si="8"/>
        <v>2375356.77</v>
      </c>
      <c r="O405" s="22"/>
    </row>
    <row r="406" spans="1:15" x14ac:dyDescent="0.25">
      <c r="A406" s="18" t="s">
        <v>356</v>
      </c>
      <c r="B406" s="18"/>
      <c r="C406" s="19">
        <v>3215731.03</v>
      </c>
      <c r="D406" s="19">
        <v>20004</v>
      </c>
      <c r="E406" s="19">
        <v>967.44</v>
      </c>
      <c r="F406" s="19">
        <v>28910.039999999994</v>
      </c>
      <c r="G406" s="19">
        <v>3164035.1300000004</v>
      </c>
      <c r="H406" s="19">
        <v>2077004.0799999994</v>
      </c>
      <c r="I406" s="19">
        <v>601751.49</v>
      </c>
      <c r="J406" s="19"/>
      <c r="K406" s="19"/>
      <c r="L406" s="19"/>
      <c r="M406" s="19">
        <f t="shared" si="8"/>
        <v>9108403.2100000009</v>
      </c>
      <c r="N406" s="19">
        <v>14392.44</v>
      </c>
      <c r="O406" s="20"/>
    </row>
    <row r="407" spans="1:15" x14ac:dyDescent="0.25">
      <c r="A407" s="21" t="s">
        <v>356</v>
      </c>
      <c r="B407" s="6" t="s">
        <v>15</v>
      </c>
      <c r="C407" s="5">
        <v>149432.33000000002</v>
      </c>
      <c r="H407" s="5">
        <v>104370.44000000002</v>
      </c>
      <c r="I407" s="5">
        <v>81590.579999999987</v>
      </c>
      <c r="J407" s="5">
        <v>142239.56</v>
      </c>
      <c r="K407" s="5">
        <v>0</v>
      </c>
      <c r="L407" s="5">
        <v>4000</v>
      </c>
      <c r="M407" s="5">
        <f t="shared" si="8"/>
        <v>481632.91</v>
      </c>
      <c r="O407" s="22"/>
    </row>
    <row r="408" spans="1:15" x14ac:dyDescent="0.25">
      <c r="A408" s="21" t="s">
        <v>356</v>
      </c>
      <c r="B408" s="6" t="s">
        <v>18</v>
      </c>
      <c r="C408" s="5">
        <v>250868.64</v>
      </c>
      <c r="H408" s="5">
        <v>175218.23000000004</v>
      </c>
      <c r="I408" s="5">
        <v>133716.88</v>
      </c>
      <c r="J408" s="5">
        <v>238793.38</v>
      </c>
      <c r="K408" s="5">
        <v>0</v>
      </c>
      <c r="L408" s="5">
        <v>6000</v>
      </c>
      <c r="M408" s="5">
        <f t="shared" si="8"/>
        <v>804597.13</v>
      </c>
      <c r="O408" s="22"/>
    </row>
    <row r="409" spans="1:15" x14ac:dyDescent="0.25">
      <c r="A409" s="21" t="s">
        <v>356</v>
      </c>
      <c r="B409" s="6" t="s">
        <v>115</v>
      </c>
      <c r="C409" s="5">
        <v>255603.86999999997</v>
      </c>
      <c r="H409" s="5">
        <v>178525.52000000002</v>
      </c>
      <c r="I409" s="5">
        <v>136150.23000000004</v>
      </c>
      <c r="J409" s="5">
        <v>243300.65999999997</v>
      </c>
      <c r="K409" s="5">
        <v>0</v>
      </c>
      <c r="L409" s="5">
        <v>6000</v>
      </c>
      <c r="M409" s="5">
        <f t="shared" si="8"/>
        <v>819580.28</v>
      </c>
      <c r="O409" s="22"/>
    </row>
    <row r="410" spans="1:15" x14ac:dyDescent="0.25">
      <c r="A410" s="21" t="s">
        <v>356</v>
      </c>
      <c r="B410" s="6" t="s">
        <v>153</v>
      </c>
      <c r="C410" s="5">
        <v>103954.71</v>
      </c>
      <c r="H410" s="5">
        <v>72606.760000000009</v>
      </c>
      <c r="I410" s="5">
        <v>58220.450000000012</v>
      </c>
      <c r="J410" s="5">
        <v>98950.950000000012</v>
      </c>
      <c r="K410" s="5">
        <v>0</v>
      </c>
      <c r="L410" s="5">
        <v>3000</v>
      </c>
      <c r="M410" s="5">
        <f t="shared" si="8"/>
        <v>336732.87000000005</v>
      </c>
      <c r="O410" s="22"/>
    </row>
    <row r="411" spans="1:15" x14ac:dyDescent="0.25">
      <c r="A411" s="21" t="s">
        <v>356</v>
      </c>
      <c r="B411" s="6" t="s">
        <v>259</v>
      </c>
      <c r="C411" s="5">
        <v>85983.7</v>
      </c>
      <c r="H411" s="5">
        <v>60054.98</v>
      </c>
      <c r="I411" s="5">
        <v>48985.49</v>
      </c>
      <c r="J411" s="5">
        <v>81844.959999999992</v>
      </c>
      <c r="K411" s="5">
        <v>0</v>
      </c>
      <c r="L411" s="5">
        <v>3000</v>
      </c>
      <c r="M411" s="5">
        <f t="shared" si="8"/>
        <v>279869.13</v>
      </c>
      <c r="O411" s="22"/>
    </row>
    <row r="412" spans="1:15" x14ac:dyDescent="0.25">
      <c r="A412" s="21" t="s">
        <v>356</v>
      </c>
      <c r="B412" s="6" t="s">
        <v>300</v>
      </c>
      <c r="C412" s="5">
        <v>65592.11</v>
      </c>
      <c r="H412" s="5">
        <v>45812.56</v>
      </c>
      <c r="I412" s="5">
        <v>38506.600000000006</v>
      </c>
      <c r="J412" s="5">
        <v>62434.909999999996</v>
      </c>
      <c r="K412" s="5">
        <v>0</v>
      </c>
      <c r="L412" s="5">
        <v>2000</v>
      </c>
      <c r="M412" s="5">
        <f t="shared" si="8"/>
        <v>214346.18000000002</v>
      </c>
      <c r="O412" s="22"/>
    </row>
    <row r="413" spans="1:15" x14ac:dyDescent="0.25">
      <c r="A413" s="21" t="s">
        <v>356</v>
      </c>
      <c r="B413" s="6" t="s">
        <v>356</v>
      </c>
      <c r="C413" s="5">
        <v>388377.36</v>
      </c>
      <c r="H413" s="5">
        <v>271260.67</v>
      </c>
      <c r="I413" s="5">
        <v>204380.16999999995</v>
      </c>
      <c r="J413" s="5">
        <v>369683.24999999994</v>
      </c>
      <c r="K413" s="5">
        <v>0</v>
      </c>
      <c r="L413" s="5">
        <v>6000</v>
      </c>
      <c r="M413" s="5">
        <f t="shared" si="8"/>
        <v>1239701.45</v>
      </c>
      <c r="O413" s="22"/>
    </row>
    <row r="414" spans="1:15" x14ac:dyDescent="0.25">
      <c r="A414" s="18" t="s">
        <v>359</v>
      </c>
      <c r="B414" s="18"/>
      <c r="C414" s="19">
        <v>4278084.2</v>
      </c>
      <c r="D414" s="19">
        <v>20004</v>
      </c>
      <c r="E414" s="19">
        <v>0</v>
      </c>
      <c r="F414" s="19">
        <v>0</v>
      </c>
      <c r="G414" s="19">
        <v>6851670.8600000003</v>
      </c>
      <c r="H414" s="19">
        <v>3154784.9200000004</v>
      </c>
      <c r="I414" s="19">
        <v>245197.2</v>
      </c>
      <c r="J414" s="19"/>
      <c r="K414" s="19"/>
      <c r="L414" s="19"/>
      <c r="M414" s="19">
        <f t="shared" si="8"/>
        <v>14549741.18</v>
      </c>
      <c r="N414" s="19"/>
      <c r="O414" s="20"/>
    </row>
    <row r="415" spans="1:15" x14ac:dyDescent="0.25">
      <c r="A415" s="21" t="s">
        <v>359</v>
      </c>
      <c r="B415" s="6" t="s">
        <v>19</v>
      </c>
      <c r="C415" s="5">
        <v>56895.96</v>
      </c>
      <c r="H415" s="5">
        <v>39738.75</v>
      </c>
      <c r="I415" s="5">
        <v>29642.87</v>
      </c>
      <c r="J415" s="5">
        <v>54157.330000000016</v>
      </c>
      <c r="K415" s="5">
        <v>0</v>
      </c>
      <c r="L415" s="5">
        <v>2000</v>
      </c>
      <c r="M415" s="5">
        <f t="shared" si="8"/>
        <v>182434.91</v>
      </c>
      <c r="O415" s="22"/>
    </row>
    <row r="416" spans="1:15" x14ac:dyDescent="0.25">
      <c r="A416" s="21" t="s">
        <v>359</v>
      </c>
      <c r="B416" s="6" t="s">
        <v>32</v>
      </c>
      <c r="C416" s="5">
        <v>229221.94</v>
      </c>
      <c r="H416" s="5">
        <v>160099.19</v>
      </c>
      <c r="I416" s="5">
        <v>104886.74</v>
      </c>
      <c r="J416" s="5">
        <v>218188.60999999996</v>
      </c>
      <c r="K416" s="5">
        <v>0</v>
      </c>
      <c r="L416" s="5">
        <v>6000</v>
      </c>
      <c r="M416" s="5">
        <f t="shared" si="8"/>
        <v>718396.48</v>
      </c>
      <c r="O416" s="22"/>
    </row>
    <row r="417" spans="1:15" x14ac:dyDescent="0.25">
      <c r="A417" s="21" t="s">
        <v>359</v>
      </c>
      <c r="B417" s="6" t="s">
        <v>46</v>
      </c>
      <c r="C417" s="5">
        <v>39552.5</v>
      </c>
      <c r="H417" s="5">
        <v>27625.279999999999</v>
      </c>
      <c r="I417" s="5">
        <v>22070.070000000003</v>
      </c>
      <c r="J417" s="5">
        <v>37648.699999999997</v>
      </c>
      <c r="K417" s="5">
        <v>0</v>
      </c>
      <c r="L417" s="5">
        <v>1000</v>
      </c>
      <c r="M417" s="5">
        <f t="shared" si="8"/>
        <v>127896.55</v>
      </c>
      <c r="O417" s="22"/>
    </row>
    <row r="418" spans="1:15" x14ac:dyDescent="0.25">
      <c r="A418" s="21" t="s">
        <v>359</v>
      </c>
      <c r="B418" s="6" t="s">
        <v>50</v>
      </c>
      <c r="C418" s="5">
        <v>254715.50000000003</v>
      </c>
      <c r="H418" s="5">
        <v>177905.06000000003</v>
      </c>
      <c r="I418" s="5">
        <v>116018.18</v>
      </c>
      <c r="J418" s="5">
        <v>242455.03999999998</v>
      </c>
      <c r="K418" s="5">
        <v>0</v>
      </c>
      <c r="L418" s="5">
        <v>6000</v>
      </c>
      <c r="M418" s="5">
        <f t="shared" si="8"/>
        <v>797093.78</v>
      </c>
      <c r="O418" s="22"/>
    </row>
    <row r="419" spans="1:15" x14ac:dyDescent="0.25">
      <c r="A419" s="21" t="s">
        <v>359</v>
      </c>
      <c r="B419" s="6" t="s">
        <v>77</v>
      </c>
      <c r="C419" s="5">
        <v>11874.71</v>
      </c>
      <c r="H419" s="5">
        <v>8293.85</v>
      </c>
      <c r="I419" s="5">
        <v>9984.9499999999989</v>
      </c>
      <c r="J419" s="5">
        <v>11303.140000000001</v>
      </c>
      <c r="K419" s="5">
        <v>0</v>
      </c>
      <c r="L419" s="5">
        <v>1000</v>
      </c>
      <c r="M419" s="5">
        <f t="shared" ref="M419:M482" si="9">SUM(C419:L419)</f>
        <v>42456.649999999994</v>
      </c>
      <c r="O419" s="22"/>
    </row>
    <row r="420" spans="1:15" x14ac:dyDescent="0.25">
      <c r="A420" s="21" t="s">
        <v>359</v>
      </c>
      <c r="B420" s="6" t="s">
        <v>513</v>
      </c>
      <c r="C420" s="5">
        <v>854677.95</v>
      </c>
      <c r="H420" s="5">
        <v>596946.51</v>
      </c>
      <c r="I420" s="5">
        <v>377983.89</v>
      </c>
      <c r="J420" s="5">
        <v>813539.02</v>
      </c>
      <c r="K420" s="5">
        <v>0</v>
      </c>
      <c r="L420" s="5">
        <v>10000</v>
      </c>
      <c r="M420" s="5">
        <f t="shared" si="9"/>
        <v>2653147.37</v>
      </c>
      <c r="O420" s="22"/>
    </row>
    <row r="421" spans="1:15" x14ac:dyDescent="0.25">
      <c r="A421" s="21" t="s">
        <v>359</v>
      </c>
      <c r="B421" s="6" t="s">
        <v>109</v>
      </c>
      <c r="C421" s="5">
        <v>244853.87000000002</v>
      </c>
      <c r="H421" s="5">
        <v>171017.25</v>
      </c>
      <c r="I421" s="5">
        <v>111712.22</v>
      </c>
      <c r="J421" s="5">
        <v>233068.07999999996</v>
      </c>
      <c r="K421" s="5">
        <v>0</v>
      </c>
      <c r="L421" s="5">
        <v>6000</v>
      </c>
      <c r="M421" s="5">
        <f t="shared" si="9"/>
        <v>766651.41999999993</v>
      </c>
      <c r="O421" s="22"/>
    </row>
    <row r="422" spans="1:15" x14ac:dyDescent="0.25">
      <c r="A422" s="21" t="s">
        <v>359</v>
      </c>
      <c r="B422" s="6" t="s">
        <v>514</v>
      </c>
      <c r="C422" s="5">
        <v>274634.38000000006</v>
      </c>
      <c r="H422" s="5">
        <v>191817.31</v>
      </c>
      <c r="I422" s="5">
        <v>124715.49</v>
      </c>
      <c r="J422" s="5">
        <v>261415.16999999998</v>
      </c>
      <c r="K422" s="5">
        <v>0</v>
      </c>
      <c r="L422" s="5">
        <v>6000</v>
      </c>
      <c r="M422" s="5">
        <f t="shared" si="9"/>
        <v>858582.35000000009</v>
      </c>
      <c r="O422" s="22"/>
    </row>
    <row r="423" spans="1:15" x14ac:dyDescent="0.25">
      <c r="A423" s="21" t="s">
        <v>359</v>
      </c>
      <c r="B423" s="6" t="s">
        <v>156</v>
      </c>
      <c r="C423" s="5">
        <v>95804.579999999987</v>
      </c>
      <c r="H423" s="5">
        <v>66914.350000000006</v>
      </c>
      <c r="I423" s="5">
        <v>46631.81</v>
      </c>
      <c r="J423" s="5">
        <v>91193.160000000018</v>
      </c>
      <c r="K423" s="5">
        <v>0</v>
      </c>
      <c r="L423" s="5">
        <v>3000</v>
      </c>
      <c r="M423" s="5">
        <f t="shared" si="9"/>
        <v>303543.90000000002</v>
      </c>
      <c r="O423" s="22"/>
    </row>
    <row r="424" spans="1:15" x14ac:dyDescent="0.25">
      <c r="A424" s="21" t="s">
        <v>359</v>
      </c>
      <c r="B424" s="6" t="s">
        <v>168</v>
      </c>
      <c r="C424" s="5">
        <v>92723.849999999991</v>
      </c>
      <c r="H424" s="5">
        <v>64762.61</v>
      </c>
      <c r="I424" s="5">
        <v>45286.639999999992</v>
      </c>
      <c r="J424" s="5">
        <v>88260.69</v>
      </c>
      <c r="K424" s="5">
        <v>0</v>
      </c>
      <c r="L424" s="5">
        <v>3000</v>
      </c>
      <c r="M424" s="5">
        <f t="shared" si="9"/>
        <v>294033.78999999998</v>
      </c>
      <c r="O424" s="22"/>
    </row>
    <row r="425" spans="1:15" x14ac:dyDescent="0.25">
      <c r="A425" s="21" t="s">
        <v>359</v>
      </c>
      <c r="B425" s="6" t="s">
        <v>241</v>
      </c>
      <c r="C425" s="5">
        <v>278383.42</v>
      </c>
      <c r="H425" s="5">
        <v>194435.83000000002</v>
      </c>
      <c r="I425" s="5">
        <v>126352.45999999999</v>
      </c>
      <c r="J425" s="5">
        <v>264983.76</v>
      </c>
      <c r="K425" s="5">
        <v>0</v>
      </c>
      <c r="L425" s="5">
        <v>6000</v>
      </c>
      <c r="M425" s="5">
        <f t="shared" si="9"/>
        <v>870155.47</v>
      </c>
      <c r="O425" s="22"/>
    </row>
    <row r="426" spans="1:15" x14ac:dyDescent="0.25">
      <c r="A426" s="21" t="s">
        <v>359</v>
      </c>
      <c r="B426" s="6" t="s">
        <v>244</v>
      </c>
      <c r="C426" s="5">
        <v>190125.83000000002</v>
      </c>
      <c r="H426" s="5">
        <v>132792.66999999998</v>
      </c>
      <c r="I426" s="5">
        <v>87815.950000000012</v>
      </c>
      <c r="J426" s="5">
        <v>180974.36</v>
      </c>
      <c r="K426" s="5">
        <v>0</v>
      </c>
      <c r="L426" s="5">
        <v>5000</v>
      </c>
      <c r="M426" s="5">
        <f t="shared" si="9"/>
        <v>596708.81000000006</v>
      </c>
      <c r="O426" s="22"/>
    </row>
    <row r="427" spans="1:15" x14ac:dyDescent="0.25">
      <c r="A427" s="21" t="s">
        <v>359</v>
      </c>
      <c r="B427" s="6" t="s">
        <v>284</v>
      </c>
      <c r="C427" s="5">
        <v>315262.69</v>
      </c>
      <c r="H427" s="5">
        <v>220194.00999999998</v>
      </c>
      <c r="I427" s="5">
        <v>142455.29999999999</v>
      </c>
      <c r="J427" s="5">
        <v>300087.90000000002</v>
      </c>
      <c r="K427" s="5">
        <v>0</v>
      </c>
      <c r="L427" s="5">
        <v>6000</v>
      </c>
      <c r="M427" s="5">
        <f t="shared" si="9"/>
        <v>983999.9</v>
      </c>
      <c r="O427" s="22"/>
    </row>
    <row r="428" spans="1:15" ht="17.25" x14ac:dyDescent="0.25">
      <c r="A428" s="21" t="s">
        <v>359</v>
      </c>
      <c r="B428" s="6" t="s">
        <v>539</v>
      </c>
      <c r="C428" s="5">
        <v>36178.36</v>
      </c>
      <c r="H428" s="5">
        <v>25268.629999999997</v>
      </c>
      <c r="I428" s="5">
        <v>20596.809999999998</v>
      </c>
      <c r="J428" s="5">
        <v>34436.959999999999</v>
      </c>
      <c r="K428" s="5">
        <v>0</v>
      </c>
      <c r="L428" s="5">
        <v>1000</v>
      </c>
      <c r="M428" s="5">
        <f t="shared" si="9"/>
        <v>117480.75999999998</v>
      </c>
      <c r="O428" s="22">
        <v>-54300.86</v>
      </c>
    </row>
    <row r="429" spans="1:15" x14ac:dyDescent="0.25">
      <c r="A429" s="21" t="s">
        <v>359</v>
      </c>
      <c r="B429" s="6" t="s">
        <v>515</v>
      </c>
      <c r="C429" s="5">
        <v>680379.64000000013</v>
      </c>
      <c r="H429" s="5">
        <v>475208.51999999996</v>
      </c>
      <c r="I429" s="5">
        <v>301878.82999999996</v>
      </c>
      <c r="J429" s="5">
        <v>647630.32999999996</v>
      </c>
      <c r="K429" s="5">
        <v>0</v>
      </c>
      <c r="L429" s="5">
        <v>7500</v>
      </c>
      <c r="M429" s="5">
        <f t="shared" si="9"/>
        <v>2112597.3200000003</v>
      </c>
      <c r="O429" s="22"/>
    </row>
    <row r="430" spans="1:15" x14ac:dyDescent="0.25">
      <c r="A430" s="21" t="s">
        <v>359</v>
      </c>
      <c r="B430" s="6" t="s">
        <v>341</v>
      </c>
      <c r="C430" s="5">
        <v>358727.25</v>
      </c>
      <c r="H430" s="5">
        <v>250551.65</v>
      </c>
      <c r="I430" s="5">
        <v>161433.53999999998</v>
      </c>
      <c r="J430" s="5">
        <v>341460.32</v>
      </c>
      <c r="K430" s="5">
        <v>0</v>
      </c>
      <c r="L430" s="5">
        <v>6000</v>
      </c>
      <c r="M430" s="5">
        <f t="shared" si="9"/>
        <v>1118172.76</v>
      </c>
      <c r="O430" s="22"/>
    </row>
    <row r="431" spans="1:15" x14ac:dyDescent="0.25">
      <c r="A431" s="21" t="s">
        <v>359</v>
      </c>
      <c r="B431" s="6" t="s">
        <v>343</v>
      </c>
      <c r="C431" s="5">
        <v>250599.69000000003</v>
      </c>
      <c r="H431" s="5">
        <v>175030.37999999995</v>
      </c>
      <c r="I431" s="5">
        <v>114221.06</v>
      </c>
      <c r="J431" s="5">
        <v>238537.34000000003</v>
      </c>
      <c r="K431" s="5">
        <v>0</v>
      </c>
      <c r="L431" s="5">
        <v>6000</v>
      </c>
      <c r="M431" s="5">
        <f t="shared" si="9"/>
        <v>784388.47</v>
      </c>
      <c r="O431" s="22"/>
    </row>
    <row r="432" spans="1:15" x14ac:dyDescent="0.25">
      <c r="A432" s="21" t="s">
        <v>359</v>
      </c>
      <c r="B432" s="6" t="s">
        <v>359</v>
      </c>
      <c r="C432" s="5">
        <v>861882.66999999993</v>
      </c>
      <c r="H432" s="5">
        <v>601978.6</v>
      </c>
      <c r="I432" s="5">
        <v>381129.75000000006</v>
      </c>
      <c r="J432" s="5">
        <v>820396.90999999992</v>
      </c>
      <c r="K432" s="5">
        <v>0</v>
      </c>
      <c r="L432" s="5">
        <v>10000</v>
      </c>
      <c r="M432" s="5">
        <f t="shared" si="9"/>
        <v>2675387.9299999997</v>
      </c>
      <c r="O432" s="22"/>
    </row>
    <row r="433" spans="1:15" x14ac:dyDescent="0.25">
      <c r="A433" s="21" t="s">
        <v>359</v>
      </c>
      <c r="B433" s="6" t="s">
        <v>395</v>
      </c>
      <c r="C433" s="5">
        <v>540181.39</v>
      </c>
      <c r="H433" s="5">
        <v>377287.58</v>
      </c>
      <c r="I433" s="5">
        <v>240663.10000000003</v>
      </c>
      <c r="J433" s="5">
        <v>514180.38</v>
      </c>
      <c r="K433" s="5">
        <v>0</v>
      </c>
      <c r="L433" s="5">
        <v>7500</v>
      </c>
      <c r="M433" s="5">
        <f t="shared" si="9"/>
        <v>1679812.4500000002</v>
      </c>
      <c r="O433" s="22"/>
    </row>
    <row r="434" spans="1:15" x14ac:dyDescent="0.25">
      <c r="A434" s="21" t="s">
        <v>359</v>
      </c>
      <c r="B434" s="6" t="s">
        <v>445</v>
      </c>
      <c r="C434" s="5">
        <v>43268.950000000004</v>
      </c>
      <c r="H434" s="5">
        <v>30221.040000000001</v>
      </c>
      <c r="I434" s="5">
        <v>23692.799999999996</v>
      </c>
      <c r="J434" s="5">
        <v>41186.239999999998</v>
      </c>
      <c r="K434" s="5">
        <v>0</v>
      </c>
      <c r="L434" s="5">
        <v>2000</v>
      </c>
      <c r="M434" s="5">
        <f t="shared" si="9"/>
        <v>140369.03</v>
      </c>
      <c r="O434" s="22"/>
    </row>
    <row r="435" spans="1:15" x14ac:dyDescent="0.25">
      <c r="A435" s="18" t="s">
        <v>365</v>
      </c>
      <c r="B435" s="18"/>
      <c r="C435" s="19">
        <v>3242770.6700000009</v>
      </c>
      <c r="D435" s="19">
        <v>20004</v>
      </c>
      <c r="E435" s="19">
        <v>0</v>
      </c>
      <c r="F435" s="19">
        <v>38304.960000000006</v>
      </c>
      <c r="G435" s="19">
        <v>4143035.7300000004</v>
      </c>
      <c r="H435" s="19">
        <v>2194963.25</v>
      </c>
      <c r="I435" s="19">
        <v>761769.93</v>
      </c>
      <c r="J435" s="19"/>
      <c r="K435" s="19"/>
      <c r="L435" s="19"/>
      <c r="M435" s="19">
        <f t="shared" si="9"/>
        <v>10400848.540000001</v>
      </c>
      <c r="N435" s="19">
        <v>47587.439999999995</v>
      </c>
      <c r="O435" s="20"/>
    </row>
    <row r="436" spans="1:15" x14ac:dyDescent="0.25">
      <c r="A436" s="21" t="s">
        <v>365</v>
      </c>
      <c r="B436" s="6" t="s">
        <v>47</v>
      </c>
      <c r="C436" s="5">
        <v>41973.08</v>
      </c>
      <c r="H436" s="5">
        <v>29315.940000000006</v>
      </c>
      <c r="I436" s="5">
        <v>19854.32</v>
      </c>
      <c r="J436" s="5">
        <v>39952.759999999995</v>
      </c>
      <c r="K436" s="5">
        <v>0</v>
      </c>
      <c r="L436" s="5">
        <v>2000</v>
      </c>
      <c r="M436" s="5">
        <f t="shared" si="9"/>
        <v>133096.09999999998</v>
      </c>
      <c r="O436" s="22"/>
    </row>
    <row r="437" spans="1:15" x14ac:dyDescent="0.25">
      <c r="A437" s="21" t="s">
        <v>365</v>
      </c>
      <c r="B437" s="6" t="s">
        <v>60</v>
      </c>
      <c r="C437" s="5">
        <v>107214.74000000002</v>
      </c>
      <c r="H437" s="5">
        <v>74883.73</v>
      </c>
      <c r="I437" s="5">
        <v>43254.299999999996</v>
      </c>
      <c r="J437" s="5">
        <v>102054.07999999999</v>
      </c>
      <c r="K437" s="5">
        <v>0</v>
      </c>
      <c r="L437" s="5">
        <v>3000</v>
      </c>
      <c r="M437" s="5">
        <f t="shared" si="9"/>
        <v>330406.84999999998</v>
      </c>
      <c r="O437" s="22"/>
    </row>
    <row r="438" spans="1:15" x14ac:dyDescent="0.25">
      <c r="A438" s="21" t="s">
        <v>365</v>
      </c>
      <c r="B438" s="6" t="s">
        <v>147</v>
      </c>
      <c r="C438" s="5">
        <v>266467.95999999996</v>
      </c>
      <c r="H438" s="5">
        <v>186113.49999999997</v>
      </c>
      <c r="I438" s="5">
        <v>100373.01</v>
      </c>
      <c r="J438" s="5">
        <v>253641.84000000005</v>
      </c>
      <c r="K438" s="5">
        <v>0</v>
      </c>
      <c r="L438" s="5">
        <v>6000</v>
      </c>
      <c r="M438" s="5">
        <f t="shared" si="9"/>
        <v>812596.31</v>
      </c>
      <c r="O438" s="22"/>
    </row>
    <row r="439" spans="1:15" x14ac:dyDescent="0.25">
      <c r="A439" s="21" t="s">
        <v>365</v>
      </c>
      <c r="B439" s="6" t="s">
        <v>154</v>
      </c>
      <c r="C439" s="5">
        <v>69634.569999999992</v>
      </c>
      <c r="H439" s="5">
        <v>48636</v>
      </c>
      <c r="I439" s="5">
        <v>29775.559999999998</v>
      </c>
      <c r="J439" s="5">
        <v>66282.789999999994</v>
      </c>
      <c r="K439" s="5">
        <v>0</v>
      </c>
      <c r="L439" s="5">
        <v>2000</v>
      </c>
      <c r="M439" s="5">
        <f t="shared" si="9"/>
        <v>216328.91999999998</v>
      </c>
      <c r="O439" s="22"/>
    </row>
    <row r="440" spans="1:15" x14ac:dyDescent="0.25">
      <c r="A440" s="21" t="s">
        <v>365</v>
      </c>
      <c r="B440" s="6" t="s">
        <v>219</v>
      </c>
      <c r="C440" s="5">
        <v>361816.13999999996</v>
      </c>
      <c r="H440" s="5">
        <v>252709.07999999996</v>
      </c>
      <c r="I440" s="5">
        <v>134571.16999999998</v>
      </c>
      <c r="J440" s="5">
        <v>344400.52999999997</v>
      </c>
      <c r="K440" s="5">
        <v>0</v>
      </c>
      <c r="L440" s="5">
        <v>6000</v>
      </c>
      <c r="M440" s="5">
        <f t="shared" si="9"/>
        <v>1099496.92</v>
      </c>
      <c r="O440" s="22"/>
    </row>
    <row r="441" spans="1:15" x14ac:dyDescent="0.25">
      <c r="A441" s="21" t="s">
        <v>365</v>
      </c>
      <c r="B441" s="6" t="s">
        <v>365</v>
      </c>
      <c r="C441" s="5">
        <v>712939.35</v>
      </c>
      <c r="H441" s="5">
        <v>497949.70999999996</v>
      </c>
      <c r="I441" s="5">
        <v>260507.14999999997</v>
      </c>
      <c r="J441" s="5">
        <v>678622.81</v>
      </c>
      <c r="K441" s="5">
        <v>0</v>
      </c>
      <c r="L441" s="5">
        <v>7500</v>
      </c>
      <c r="M441" s="5">
        <f t="shared" si="9"/>
        <v>2157519.02</v>
      </c>
      <c r="O441" s="22"/>
    </row>
    <row r="442" spans="1:15" x14ac:dyDescent="0.25">
      <c r="A442" s="21" t="s">
        <v>365</v>
      </c>
      <c r="B442" s="6" t="s">
        <v>370</v>
      </c>
      <c r="C442" s="5">
        <v>895778.99999999988</v>
      </c>
      <c r="H442" s="5">
        <v>625653.36</v>
      </c>
      <c r="I442" s="5">
        <v>326085.53999999998</v>
      </c>
      <c r="J442" s="5">
        <v>852661.67999999993</v>
      </c>
      <c r="K442" s="5">
        <v>0</v>
      </c>
      <c r="L442" s="5">
        <v>10000</v>
      </c>
      <c r="M442" s="5">
        <f t="shared" si="9"/>
        <v>2710179.58</v>
      </c>
      <c r="O442" s="22"/>
    </row>
    <row r="443" spans="1:15" x14ac:dyDescent="0.25">
      <c r="A443" s="21" t="s">
        <v>365</v>
      </c>
      <c r="B443" s="6" t="s">
        <v>389</v>
      </c>
      <c r="C443" s="5">
        <v>47433.650000000009</v>
      </c>
      <c r="H443" s="5">
        <v>33129.859999999993</v>
      </c>
      <c r="I443" s="5">
        <v>21812.850000000002</v>
      </c>
      <c r="J443" s="5">
        <v>45150.5</v>
      </c>
      <c r="K443" s="5">
        <v>0</v>
      </c>
      <c r="L443" s="5">
        <v>2000</v>
      </c>
      <c r="M443" s="5">
        <f t="shared" si="9"/>
        <v>149526.86000000002</v>
      </c>
      <c r="O443" s="22"/>
    </row>
    <row r="444" spans="1:15" x14ac:dyDescent="0.25">
      <c r="A444" s="18" t="s">
        <v>366</v>
      </c>
      <c r="B444" s="18"/>
      <c r="C444" s="19">
        <v>9949652.1900000013</v>
      </c>
      <c r="D444" s="19">
        <v>20004</v>
      </c>
      <c r="E444" s="19">
        <v>940.68</v>
      </c>
      <c r="F444" s="19">
        <v>0</v>
      </c>
      <c r="G444" s="19">
        <v>16143259.990000002</v>
      </c>
      <c r="H444" s="19">
        <v>7261655.8900000006</v>
      </c>
      <c r="I444" s="19">
        <v>240275.65</v>
      </c>
      <c r="J444" s="19"/>
      <c r="K444" s="19"/>
      <c r="L444" s="19"/>
      <c r="M444" s="19">
        <f t="shared" si="9"/>
        <v>33615788.400000006</v>
      </c>
      <c r="N444" s="19"/>
      <c r="O444" s="20"/>
    </row>
    <row r="445" spans="1:15" x14ac:dyDescent="0.25">
      <c r="A445" s="21" t="s">
        <v>366</v>
      </c>
      <c r="B445" s="6" t="s">
        <v>56</v>
      </c>
      <c r="C445" s="5">
        <v>357675.88</v>
      </c>
      <c r="H445" s="5">
        <v>249817.34999999998</v>
      </c>
      <c r="I445" s="5">
        <v>151376.93999999997</v>
      </c>
      <c r="J445" s="5">
        <v>340459.55999999994</v>
      </c>
      <c r="K445" s="5">
        <v>0</v>
      </c>
      <c r="L445" s="5">
        <v>6000</v>
      </c>
      <c r="M445" s="5">
        <f t="shared" si="9"/>
        <v>1105329.73</v>
      </c>
      <c r="O445" s="22"/>
    </row>
    <row r="446" spans="1:15" x14ac:dyDescent="0.25">
      <c r="A446" s="21" t="s">
        <v>366</v>
      </c>
      <c r="B446" s="6" t="s">
        <v>92</v>
      </c>
      <c r="C446" s="5">
        <v>493546.42</v>
      </c>
      <c r="H446" s="5">
        <v>344715.6</v>
      </c>
      <c r="I446" s="5">
        <v>207057.21</v>
      </c>
      <c r="J446" s="5">
        <v>469790.13</v>
      </c>
      <c r="K446" s="5">
        <v>0</v>
      </c>
      <c r="L446" s="5">
        <v>7500</v>
      </c>
      <c r="M446" s="5">
        <f t="shared" si="9"/>
        <v>1522609.3599999999</v>
      </c>
      <c r="O446" s="22"/>
    </row>
    <row r="447" spans="1:15" x14ac:dyDescent="0.25">
      <c r="A447" s="21" t="s">
        <v>366</v>
      </c>
      <c r="B447" s="6" t="s">
        <v>144</v>
      </c>
      <c r="C447" s="5">
        <v>488803.06000000011</v>
      </c>
      <c r="H447" s="5">
        <v>341402.6</v>
      </c>
      <c r="I447" s="5">
        <v>205113.34999999998</v>
      </c>
      <c r="J447" s="5">
        <v>465275.07</v>
      </c>
      <c r="K447" s="5">
        <v>0</v>
      </c>
      <c r="L447" s="5">
        <v>7500</v>
      </c>
      <c r="M447" s="5">
        <f t="shared" si="9"/>
        <v>1508094.08</v>
      </c>
      <c r="O447" s="22"/>
    </row>
    <row r="448" spans="1:15" x14ac:dyDescent="0.25">
      <c r="A448" s="21" t="s">
        <v>366</v>
      </c>
      <c r="B448" s="6" t="s">
        <v>223</v>
      </c>
      <c r="C448" s="5">
        <v>258089.65000000002</v>
      </c>
      <c r="H448" s="5">
        <v>180261.71999999997</v>
      </c>
      <c r="I448" s="5">
        <v>110566.12</v>
      </c>
      <c r="J448" s="5">
        <v>245666.77999999997</v>
      </c>
      <c r="K448" s="5">
        <v>0</v>
      </c>
      <c r="L448" s="5">
        <v>6000</v>
      </c>
      <c r="M448" s="5">
        <f t="shared" si="9"/>
        <v>800584.27</v>
      </c>
      <c r="O448" s="22"/>
    </row>
    <row r="449" spans="1:15" x14ac:dyDescent="0.25">
      <c r="A449" s="21" t="s">
        <v>366</v>
      </c>
      <c r="B449" s="6" t="s">
        <v>224</v>
      </c>
      <c r="C449" s="5">
        <v>69300.42</v>
      </c>
      <c r="H449" s="5">
        <v>48402.62</v>
      </c>
      <c r="I449" s="5">
        <v>33199.58</v>
      </c>
      <c r="J449" s="5">
        <v>65964.709999999992</v>
      </c>
      <c r="K449" s="5">
        <v>0</v>
      </c>
      <c r="L449" s="5">
        <v>2000</v>
      </c>
      <c r="M449" s="5">
        <f t="shared" si="9"/>
        <v>218867.33</v>
      </c>
      <c r="O449" s="22"/>
    </row>
    <row r="450" spans="1:15" x14ac:dyDescent="0.25">
      <c r="A450" s="21" t="s">
        <v>366</v>
      </c>
      <c r="B450" s="6" t="s">
        <v>226</v>
      </c>
      <c r="C450" s="5">
        <v>273566.71999999997</v>
      </c>
      <c r="H450" s="5">
        <v>191071.61</v>
      </c>
      <c r="I450" s="5">
        <v>116908.68</v>
      </c>
      <c r="J450" s="5">
        <v>260398.87999999998</v>
      </c>
      <c r="K450" s="5">
        <v>0</v>
      </c>
      <c r="L450" s="5">
        <v>6000</v>
      </c>
      <c r="M450" s="5">
        <f t="shared" si="9"/>
        <v>847945.89</v>
      </c>
      <c r="O450" s="22"/>
    </row>
    <row r="451" spans="1:15" x14ac:dyDescent="0.25">
      <c r="A451" s="21" t="s">
        <v>366</v>
      </c>
      <c r="B451" s="6" t="s">
        <v>245</v>
      </c>
      <c r="C451" s="5">
        <v>668423.41</v>
      </c>
      <c r="H451" s="5">
        <v>466857.75999999989</v>
      </c>
      <c r="I451" s="5">
        <v>278722.44999999995</v>
      </c>
      <c r="J451" s="5">
        <v>636249.62999999989</v>
      </c>
      <c r="K451" s="5">
        <v>0</v>
      </c>
      <c r="L451" s="5">
        <v>7500</v>
      </c>
      <c r="M451" s="5">
        <f t="shared" si="9"/>
        <v>2057753.2499999998</v>
      </c>
      <c r="O451" s="22"/>
    </row>
    <row r="452" spans="1:15" x14ac:dyDescent="0.25">
      <c r="A452" s="21" t="s">
        <v>366</v>
      </c>
      <c r="B452" s="6" t="s">
        <v>251</v>
      </c>
      <c r="C452" s="5">
        <v>28435.75</v>
      </c>
      <c r="H452" s="5">
        <v>19860.840000000004</v>
      </c>
      <c r="I452" s="5">
        <v>16453.080000000002</v>
      </c>
      <c r="J452" s="5">
        <v>27067.030000000002</v>
      </c>
      <c r="K452" s="5">
        <v>0</v>
      </c>
      <c r="L452" s="5">
        <v>1000</v>
      </c>
      <c r="M452" s="5">
        <f t="shared" si="9"/>
        <v>92816.700000000012</v>
      </c>
      <c r="O452" s="22"/>
    </row>
    <row r="453" spans="1:15" x14ac:dyDescent="0.25">
      <c r="A453" s="21" t="s">
        <v>366</v>
      </c>
      <c r="B453" s="6" t="s">
        <v>258</v>
      </c>
      <c r="C453" s="5">
        <v>378580.94</v>
      </c>
      <c r="H453" s="5">
        <v>264418.38</v>
      </c>
      <c r="I453" s="5">
        <v>159943.91</v>
      </c>
      <c r="J453" s="5">
        <v>360358.39000000007</v>
      </c>
      <c r="K453" s="5">
        <v>0</v>
      </c>
      <c r="L453" s="5">
        <v>6000</v>
      </c>
      <c r="M453" s="5">
        <f t="shared" si="9"/>
        <v>1169301.6200000001</v>
      </c>
      <c r="O453" s="22"/>
    </row>
    <row r="454" spans="1:15" x14ac:dyDescent="0.25">
      <c r="A454" s="21" t="s">
        <v>366</v>
      </c>
      <c r="B454" s="6" t="s">
        <v>260</v>
      </c>
      <c r="C454" s="5">
        <v>683501.13000000012</v>
      </c>
      <c r="H454" s="5">
        <v>477388.71</v>
      </c>
      <c r="I454" s="5">
        <v>284901.34999999998</v>
      </c>
      <c r="J454" s="5">
        <v>650601.57999999996</v>
      </c>
      <c r="K454" s="5">
        <v>0</v>
      </c>
      <c r="L454" s="5">
        <v>7500</v>
      </c>
      <c r="M454" s="5">
        <f t="shared" si="9"/>
        <v>2103892.77</v>
      </c>
      <c r="O454" s="22"/>
    </row>
    <row r="455" spans="1:15" x14ac:dyDescent="0.25">
      <c r="A455" s="21" t="s">
        <v>366</v>
      </c>
      <c r="B455" s="6" t="s">
        <v>288</v>
      </c>
      <c r="C455" s="5">
        <v>558282.78</v>
      </c>
      <c r="H455" s="5">
        <v>389930.43</v>
      </c>
      <c r="I455" s="5">
        <v>233586.4</v>
      </c>
      <c r="J455" s="5">
        <v>531410.48</v>
      </c>
      <c r="K455" s="5">
        <v>0</v>
      </c>
      <c r="L455" s="5">
        <v>7500</v>
      </c>
      <c r="M455" s="5">
        <f t="shared" si="9"/>
        <v>1720710.0899999999</v>
      </c>
      <c r="O455" s="22"/>
    </row>
    <row r="456" spans="1:15" x14ac:dyDescent="0.25">
      <c r="A456" s="21" t="s">
        <v>366</v>
      </c>
      <c r="B456" s="6" t="s">
        <v>352</v>
      </c>
      <c r="C456" s="5">
        <v>8279097.2800000003</v>
      </c>
      <c r="H456" s="5">
        <v>5782503.4299999997</v>
      </c>
      <c r="I456" s="5">
        <v>3397605.41</v>
      </c>
      <c r="J456" s="5">
        <v>7880592.3299999982</v>
      </c>
      <c r="K456" s="5">
        <v>0</v>
      </c>
      <c r="L456" s="5">
        <v>20000</v>
      </c>
      <c r="M456" s="5">
        <f t="shared" si="9"/>
        <v>25359798.449999999</v>
      </c>
      <c r="O456" s="22"/>
    </row>
    <row r="457" spans="1:15" x14ac:dyDescent="0.25">
      <c r="A457" s="21" t="s">
        <v>366</v>
      </c>
      <c r="B457" s="6" t="s">
        <v>366</v>
      </c>
      <c r="C457" s="5">
        <v>1060549.81</v>
      </c>
      <c r="H457" s="5">
        <v>740736.91999999993</v>
      </c>
      <c r="I457" s="5">
        <v>439417.31999999995</v>
      </c>
      <c r="J457" s="5">
        <v>1009501.47</v>
      </c>
      <c r="K457" s="5">
        <v>0</v>
      </c>
      <c r="L457" s="5">
        <v>10000</v>
      </c>
      <c r="M457" s="5">
        <f t="shared" si="9"/>
        <v>3260205.5199999996</v>
      </c>
      <c r="O457" s="22"/>
    </row>
    <row r="458" spans="1:15" x14ac:dyDescent="0.25">
      <c r="A458" s="21" t="s">
        <v>366</v>
      </c>
      <c r="B458" s="6" t="s">
        <v>375</v>
      </c>
      <c r="C458" s="5">
        <v>254316.13</v>
      </c>
      <c r="H458" s="5">
        <v>177626.13</v>
      </c>
      <c r="I458" s="5">
        <v>109019.72000000002</v>
      </c>
      <c r="J458" s="5">
        <v>242074.93000000002</v>
      </c>
      <c r="K458" s="5">
        <v>0</v>
      </c>
      <c r="L458" s="5">
        <v>6000</v>
      </c>
      <c r="M458" s="5">
        <f t="shared" si="9"/>
        <v>789036.91</v>
      </c>
      <c r="O458" s="22"/>
    </row>
    <row r="459" spans="1:15" x14ac:dyDescent="0.25">
      <c r="A459" s="21" t="s">
        <v>366</v>
      </c>
      <c r="B459" s="6" t="s">
        <v>398</v>
      </c>
      <c r="C459" s="5">
        <v>1273324.8599999999</v>
      </c>
      <c r="H459" s="5">
        <v>889348.8</v>
      </c>
      <c r="I459" s="5">
        <v>526613.34</v>
      </c>
      <c r="J459" s="5">
        <v>1212034.79</v>
      </c>
      <c r="K459" s="5">
        <v>0</v>
      </c>
      <c r="L459" s="5">
        <v>10000</v>
      </c>
      <c r="M459" s="5">
        <f t="shared" si="9"/>
        <v>3911321.79</v>
      </c>
      <c r="O459" s="22"/>
    </row>
    <row r="460" spans="1:15" x14ac:dyDescent="0.25">
      <c r="A460" s="18" t="s">
        <v>368</v>
      </c>
      <c r="B460" s="18"/>
      <c r="C460" s="19">
        <v>2109645</v>
      </c>
      <c r="D460" s="19">
        <v>20004</v>
      </c>
      <c r="E460" s="19">
        <v>0</v>
      </c>
      <c r="F460" s="19">
        <v>60810.120000000017</v>
      </c>
      <c r="G460" s="19">
        <v>2593417.34</v>
      </c>
      <c r="H460" s="19">
        <v>1461879.67</v>
      </c>
      <c r="I460" s="19">
        <v>603757.16</v>
      </c>
      <c r="J460" s="19"/>
      <c r="K460" s="19"/>
      <c r="L460" s="19"/>
      <c r="M460" s="19">
        <f t="shared" si="9"/>
        <v>6849513.29</v>
      </c>
      <c r="N460" s="19"/>
      <c r="O460" s="20"/>
    </row>
    <row r="461" spans="1:15" x14ac:dyDescent="0.25">
      <c r="A461" s="21" t="s">
        <v>368</v>
      </c>
      <c r="B461" s="6" t="s">
        <v>58</v>
      </c>
      <c r="C461" s="5">
        <v>80303.06</v>
      </c>
      <c r="H461" s="5">
        <v>56087.37999999999</v>
      </c>
      <c r="I461" s="5">
        <v>35976.659999999996</v>
      </c>
      <c r="J461" s="5">
        <v>76437.790000000008</v>
      </c>
      <c r="K461" s="5">
        <v>0</v>
      </c>
      <c r="L461" s="5">
        <v>2000</v>
      </c>
      <c r="M461" s="5">
        <f t="shared" si="9"/>
        <v>250804.89</v>
      </c>
      <c r="O461" s="22"/>
    </row>
    <row r="462" spans="1:15" x14ac:dyDescent="0.25">
      <c r="A462" s="21" t="s">
        <v>368</v>
      </c>
      <c r="B462" s="6" t="s">
        <v>368</v>
      </c>
      <c r="C462" s="5">
        <v>527564.98999999987</v>
      </c>
      <c r="H462" s="5">
        <v>368475.73</v>
      </c>
      <c r="I462" s="5">
        <v>209620.72000000003</v>
      </c>
      <c r="J462" s="5">
        <v>502171.27</v>
      </c>
      <c r="K462" s="5">
        <v>0</v>
      </c>
      <c r="L462" s="5">
        <v>7500</v>
      </c>
      <c r="M462" s="5">
        <f t="shared" si="9"/>
        <v>1615332.71</v>
      </c>
      <c r="O462" s="22"/>
    </row>
    <row r="463" spans="1:15" x14ac:dyDescent="0.25">
      <c r="A463" s="21" t="s">
        <v>368</v>
      </c>
      <c r="B463" s="6" t="s">
        <v>377</v>
      </c>
      <c r="C463" s="5">
        <v>100148.6</v>
      </c>
      <c r="H463" s="5">
        <v>69948.400000000009</v>
      </c>
      <c r="I463" s="5">
        <v>43681.47</v>
      </c>
      <c r="J463" s="5">
        <v>95328.030000000013</v>
      </c>
      <c r="K463" s="5">
        <v>0</v>
      </c>
      <c r="L463" s="5">
        <v>3000</v>
      </c>
      <c r="M463" s="5">
        <f t="shared" si="9"/>
        <v>312106.5</v>
      </c>
      <c r="O463" s="22"/>
    </row>
    <row r="464" spans="1:15" x14ac:dyDescent="0.25">
      <c r="A464" s="21" t="s">
        <v>368</v>
      </c>
      <c r="B464" s="6" t="s">
        <v>428</v>
      </c>
      <c r="C464" s="5">
        <v>421980.26999999996</v>
      </c>
      <c r="H464" s="5">
        <v>294730.48000000004</v>
      </c>
      <c r="I464" s="5">
        <v>168628.68</v>
      </c>
      <c r="J464" s="5">
        <v>401668.76</v>
      </c>
      <c r="K464" s="5">
        <v>0</v>
      </c>
      <c r="L464" s="5">
        <v>7500</v>
      </c>
      <c r="M464" s="5">
        <f t="shared" si="9"/>
        <v>1294508.19</v>
      </c>
      <c r="O464" s="22"/>
    </row>
    <row r="465" spans="1:15" x14ac:dyDescent="0.25">
      <c r="A465" s="18" t="s">
        <v>516</v>
      </c>
      <c r="B465" s="18"/>
      <c r="C465" s="19">
        <v>2484709.27</v>
      </c>
      <c r="D465" s="19">
        <v>20004</v>
      </c>
      <c r="E465" s="19">
        <v>175362.48000000007</v>
      </c>
      <c r="F465" s="19">
        <v>0</v>
      </c>
      <c r="G465" s="19">
        <v>2198904.81</v>
      </c>
      <c r="H465" s="19">
        <v>1604458.3100000003</v>
      </c>
      <c r="I465" s="19">
        <v>360453.85</v>
      </c>
      <c r="J465" s="19"/>
      <c r="K465" s="19"/>
      <c r="L465" s="19"/>
      <c r="M465" s="19">
        <f t="shared" si="9"/>
        <v>6843892.7200000007</v>
      </c>
      <c r="N465" s="19">
        <v>792823</v>
      </c>
      <c r="O465" s="20"/>
    </row>
    <row r="466" spans="1:15" x14ac:dyDescent="0.25">
      <c r="A466" s="21" t="s">
        <v>516</v>
      </c>
      <c r="B466" s="6" t="s">
        <v>10</v>
      </c>
      <c r="C466" s="5">
        <v>90987.86</v>
      </c>
      <c r="H466" s="5">
        <v>63550.12</v>
      </c>
      <c r="I466" s="5">
        <v>55607.919999999991</v>
      </c>
      <c r="J466" s="5">
        <v>86608.260000000009</v>
      </c>
      <c r="K466" s="5">
        <v>0</v>
      </c>
      <c r="L466" s="5">
        <v>3000</v>
      </c>
      <c r="M466" s="5">
        <f t="shared" si="9"/>
        <v>299754.16000000003</v>
      </c>
      <c r="O466" s="22"/>
    </row>
    <row r="467" spans="1:15" x14ac:dyDescent="0.25">
      <c r="A467" s="21" t="s">
        <v>516</v>
      </c>
      <c r="B467" s="6" t="s">
        <v>319</v>
      </c>
      <c r="C467" s="5">
        <v>764774.06</v>
      </c>
      <c r="H467" s="5">
        <v>534153.48</v>
      </c>
      <c r="I467" s="5">
        <v>431852.37</v>
      </c>
      <c r="J467" s="5">
        <v>727962.53</v>
      </c>
      <c r="K467" s="5">
        <v>0</v>
      </c>
      <c r="L467" s="5">
        <v>7500</v>
      </c>
      <c r="M467" s="5">
        <f t="shared" si="9"/>
        <v>2466242.4400000004</v>
      </c>
      <c r="O467" s="22"/>
    </row>
    <row r="468" spans="1:15" x14ac:dyDescent="0.25">
      <c r="A468" s="21" t="s">
        <v>516</v>
      </c>
      <c r="B468" s="6" t="s">
        <v>383</v>
      </c>
      <c r="C468" s="5">
        <v>84239.559999999983</v>
      </c>
      <c r="H468" s="5">
        <v>58836.800000000003</v>
      </c>
      <c r="I468" s="5">
        <v>51839.64</v>
      </c>
      <c r="J468" s="5">
        <v>80184.81</v>
      </c>
      <c r="K468" s="5">
        <v>0</v>
      </c>
      <c r="L468" s="5">
        <v>3000</v>
      </c>
      <c r="M468" s="5">
        <f t="shared" si="9"/>
        <v>278100.81</v>
      </c>
      <c r="O468" s="22"/>
    </row>
    <row r="469" spans="1:15" x14ac:dyDescent="0.25">
      <c r="A469" s="18" t="s">
        <v>517</v>
      </c>
      <c r="B469" s="18"/>
      <c r="C469" s="19">
        <v>440901.07000000007</v>
      </c>
      <c r="D469" s="19">
        <v>20004</v>
      </c>
      <c r="E469" s="19">
        <v>115470.71999999999</v>
      </c>
      <c r="F469" s="19">
        <v>1665</v>
      </c>
      <c r="G469" s="19">
        <v>296224.12000000005</v>
      </c>
      <c r="H469" s="19">
        <v>284765.65999999997</v>
      </c>
      <c r="I469" s="19">
        <v>33634.36</v>
      </c>
      <c r="J469" s="19"/>
      <c r="K469" s="19"/>
      <c r="L469" s="19"/>
      <c r="M469" s="19">
        <f t="shared" si="9"/>
        <v>1192664.9300000002</v>
      </c>
      <c r="N469" s="19">
        <v>365062.53</v>
      </c>
      <c r="O469" s="20"/>
    </row>
    <row r="470" spans="1:15" x14ac:dyDescent="0.25">
      <c r="A470" s="21" t="s">
        <v>517</v>
      </c>
      <c r="B470" s="6" t="s">
        <v>227</v>
      </c>
      <c r="C470" s="5">
        <v>6014.77</v>
      </c>
      <c r="H470" s="5">
        <v>4201</v>
      </c>
      <c r="I470" s="5">
        <v>6357.7699999999995</v>
      </c>
      <c r="J470" s="5">
        <v>5725.25</v>
      </c>
      <c r="K470" s="5">
        <v>0</v>
      </c>
      <c r="L470" s="5">
        <v>1000</v>
      </c>
      <c r="M470" s="5">
        <f t="shared" si="9"/>
        <v>23298.79</v>
      </c>
      <c r="O470" s="22"/>
    </row>
    <row r="471" spans="1:15" x14ac:dyDescent="0.25">
      <c r="A471" s="18" t="s">
        <v>518</v>
      </c>
      <c r="B471" s="18"/>
      <c r="C471" s="19">
        <v>1791771.42</v>
      </c>
      <c r="D471" s="19">
        <v>20004</v>
      </c>
      <c r="E471" s="19">
        <v>437850.47999999992</v>
      </c>
      <c r="F471" s="19">
        <v>4070.0400000000004</v>
      </c>
      <c r="G471" s="19">
        <v>1129619.7</v>
      </c>
      <c r="H471" s="19">
        <v>1157050.8900000001</v>
      </c>
      <c r="I471" s="19">
        <v>187553.51000000004</v>
      </c>
      <c r="J471" s="19"/>
      <c r="K471" s="19"/>
      <c r="L471" s="19"/>
      <c r="M471" s="19">
        <f t="shared" si="9"/>
        <v>4727920.0399999991</v>
      </c>
      <c r="N471" s="19">
        <v>1831392.18</v>
      </c>
      <c r="O471" s="20"/>
    </row>
    <row r="472" spans="1:15" x14ac:dyDescent="0.25">
      <c r="A472" s="21" t="s">
        <v>518</v>
      </c>
      <c r="B472" s="6" t="s">
        <v>519</v>
      </c>
      <c r="C472" s="5">
        <v>7000.95</v>
      </c>
      <c r="H472" s="5">
        <v>4889.8</v>
      </c>
      <c r="I472" s="5">
        <v>8655.239999999998</v>
      </c>
      <c r="J472" s="5">
        <v>6663.96</v>
      </c>
      <c r="K472" s="5">
        <v>0</v>
      </c>
      <c r="L472" s="5">
        <v>1000</v>
      </c>
      <c r="M472" s="5">
        <f t="shared" si="9"/>
        <v>28209.949999999997</v>
      </c>
      <c r="O472" s="22"/>
    </row>
    <row r="473" spans="1:15" x14ac:dyDescent="0.25">
      <c r="A473" s="21" t="s">
        <v>518</v>
      </c>
      <c r="B473" s="6" t="s">
        <v>108</v>
      </c>
      <c r="C473" s="5">
        <v>13895.94</v>
      </c>
      <c r="H473" s="5">
        <v>9705.57</v>
      </c>
      <c r="I473" s="5">
        <v>12452.130000000001</v>
      </c>
      <c r="J473" s="5">
        <v>13227.090000000004</v>
      </c>
      <c r="K473" s="5">
        <v>11455</v>
      </c>
      <c r="L473" s="5">
        <v>1000</v>
      </c>
      <c r="M473" s="5">
        <f t="shared" si="9"/>
        <v>61735.73</v>
      </c>
      <c r="O473" s="22"/>
    </row>
    <row r="474" spans="1:15" x14ac:dyDescent="0.25">
      <c r="A474" s="21" t="s">
        <v>518</v>
      </c>
      <c r="B474" s="6" t="s">
        <v>122</v>
      </c>
      <c r="C474" s="5">
        <v>5574.6799999999994</v>
      </c>
      <c r="H474" s="5">
        <v>3893.6000000000004</v>
      </c>
      <c r="I474" s="5">
        <v>7869.81</v>
      </c>
      <c r="J474" s="5">
        <v>5306.36</v>
      </c>
      <c r="K474" s="5">
        <v>0</v>
      </c>
      <c r="L474" s="5">
        <v>1000</v>
      </c>
      <c r="M474" s="5">
        <f t="shared" si="9"/>
        <v>23644.45</v>
      </c>
      <c r="O474" s="22"/>
    </row>
    <row r="475" spans="1:15" x14ac:dyDescent="0.25">
      <c r="A475" s="21" t="s">
        <v>518</v>
      </c>
      <c r="B475" s="6" t="s">
        <v>134</v>
      </c>
      <c r="C475" s="5">
        <v>5656.17</v>
      </c>
      <c r="H475" s="5">
        <v>3950.5300000000007</v>
      </c>
      <c r="I475" s="5">
        <v>7914.72</v>
      </c>
      <c r="J475" s="5">
        <v>5383.9400000000005</v>
      </c>
      <c r="K475" s="5">
        <v>0</v>
      </c>
      <c r="L475" s="5">
        <v>1000</v>
      </c>
      <c r="M475" s="5">
        <f t="shared" si="9"/>
        <v>23905.360000000001</v>
      </c>
      <c r="O475" s="22"/>
    </row>
    <row r="476" spans="1:15" x14ac:dyDescent="0.25">
      <c r="A476" s="21" t="s">
        <v>518</v>
      </c>
      <c r="B476" s="6" t="s">
        <v>249</v>
      </c>
      <c r="C476" s="5">
        <v>10024.65</v>
      </c>
      <c r="H476" s="5">
        <v>7001.67</v>
      </c>
      <c r="I476" s="5">
        <v>10320.299999999999</v>
      </c>
      <c r="J476" s="5">
        <v>9542.09</v>
      </c>
      <c r="K476" s="5">
        <v>0</v>
      </c>
      <c r="L476" s="5">
        <v>1000</v>
      </c>
      <c r="M476" s="5">
        <f t="shared" si="9"/>
        <v>37888.71</v>
      </c>
      <c r="O476" s="22"/>
    </row>
    <row r="477" spans="1:15" x14ac:dyDescent="0.25">
      <c r="A477" s="21" t="s">
        <v>518</v>
      </c>
      <c r="B477" s="6" t="s">
        <v>261</v>
      </c>
      <c r="C477" s="5">
        <v>26438.969999999998</v>
      </c>
      <c r="H477" s="5">
        <v>18466.2</v>
      </c>
      <c r="I477" s="5">
        <v>19359.240000000002</v>
      </c>
      <c r="J477" s="5">
        <v>25166.37000000001</v>
      </c>
      <c r="K477" s="5">
        <v>43108</v>
      </c>
      <c r="L477" s="5">
        <v>1000</v>
      </c>
      <c r="M477" s="5">
        <f t="shared" si="9"/>
        <v>133538.78000000003</v>
      </c>
      <c r="O477" s="22"/>
    </row>
    <row r="478" spans="1:15" x14ac:dyDescent="0.25">
      <c r="A478" s="21" t="s">
        <v>518</v>
      </c>
      <c r="B478" s="6" t="s">
        <v>411</v>
      </c>
      <c r="C478" s="5">
        <v>7343.2400000000016</v>
      </c>
      <c r="H478" s="5">
        <v>5128.880000000001</v>
      </c>
      <c r="I478" s="5">
        <v>8843.75</v>
      </c>
      <c r="J478" s="5">
        <v>6989.79</v>
      </c>
      <c r="K478" s="5">
        <v>0</v>
      </c>
      <c r="L478" s="5">
        <v>1000</v>
      </c>
      <c r="M478" s="5">
        <f t="shared" si="9"/>
        <v>29305.660000000003</v>
      </c>
      <c r="O478" s="22"/>
    </row>
    <row r="479" spans="1:15" x14ac:dyDescent="0.25">
      <c r="A479" s="21" t="s">
        <v>518</v>
      </c>
      <c r="B479" s="6" t="s">
        <v>429</v>
      </c>
      <c r="C479" s="5">
        <v>23651.619999999995</v>
      </c>
      <c r="H479" s="5">
        <v>16519.379999999997</v>
      </c>
      <c r="I479" s="5">
        <v>17824.34</v>
      </c>
      <c r="J479" s="5">
        <v>22513.18</v>
      </c>
      <c r="K479" s="5">
        <v>21545</v>
      </c>
      <c r="L479" s="5">
        <v>1000</v>
      </c>
      <c r="M479" s="5">
        <f t="shared" si="9"/>
        <v>103053.51999999999</v>
      </c>
      <c r="O479" s="22"/>
    </row>
    <row r="480" spans="1:15" x14ac:dyDescent="0.25">
      <c r="A480" s="21" t="s">
        <v>518</v>
      </c>
      <c r="B480" s="6" t="s">
        <v>448</v>
      </c>
      <c r="C480" s="5">
        <v>63416.029999999992</v>
      </c>
      <c r="H480" s="5">
        <v>44292.68</v>
      </c>
      <c r="I480" s="5">
        <v>39721.519999999997</v>
      </c>
      <c r="J480" s="5">
        <v>60363.570000000007</v>
      </c>
      <c r="K480" s="5">
        <v>10169</v>
      </c>
      <c r="L480" s="5">
        <v>2000</v>
      </c>
      <c r="M480" s="5">
        <f t="shared" si="9"/>
        <v>219962.8</v>
      </c>
      <c r="O480" s="22"/>
    </row>
    <row r="481" spans="1:15" x14ac:dyDescent="0.25">
      <c r="A481" s="18" t="s">
        <v>520</v>
      </c>
      <c r="B481" s="18"/>
      <c r="C481" s="19">
        <v>3097752.47</v>
      </c>
      <c r="D481" s="19">
        <v>20004</v>
      </c>
      <c r="E481" s="19">
        <v>0</v>
      </c>
      <c r="F481" s="19">
        <v>0</v>
      </c>
      <c r="G481" s="19">
        <v>4340445.629999999</v>
      </c>
      <c r="H481" s="19">
        <v>2026783.9799999997</v>
      </c>
      <c r="I481" s="19">
        <v>160059.01999999999</v>
      </c>
      <c r="J481" s="19"/>
      <c r="K481" s="19"/>
      <c r="L481" s="19"/>
      <c r="M481" s="19">
        <f t="shared" si="9"/>
        <v>9645045.0999999996</v>
      </c>
      <c r="N481" s="19"/>
      <c r="O481" s="20"/>
    </row>
    <row r="482" spans="1:15" x14ac:dyDescent="0.25">
      <c r="A482" s="21" t="s">
        <v>520</v>
      </c>
      <c r="B482" s="6" t="s">
        <v>34</v>
      </c>
      <c r="C482" s="5">
        <v>220762.12000000002</v>
      </c>
      <c r="H482" s="5">
        <v>154190.45000000001</v>
      </c>
      <c r="I482" s="5">
        <v>103250.32999999999</v>
      </c>
      <c r="J482" s="5">
        <v>210135.99</v>
      </c>
      <c r="K482" s="5">
        <v>0</v>
      </c>
      <c r="L482" s="5">
        <v>6000</v>
      </c>
      <c r="M482" s="5">
        <f t="shared" si="9"/>
        <v>694338.89</v>
      </c>
      <c r="O482" s="22"/>
    </row>
    <row r="483" spans="1:15" x14ac:dyDescent="0.25">
      <c r="A483" s="21" t="s">
        <v>520</v>
      </c>
      <c r="B483" s="6" t="s">
        <v>103</v>
      </c>
      <c r="C483" s="5">
        <v>155528.62</v>
      </c>
      <c r="H483" s="5">
        <v>108628.36000000002</v>
      </c>
      <c r="I483" s="5">
        <v>74159.009999999995</v>
      </c>
      <c r="J483" s="5">
        <v>148042.43</v>
      </c>
      <c r="K483" s="5">
        <v>0</v>
      </c>
      <c r="L483" s="5">
        <v>4000</v>
      </c>
      <c r="M483" s="5">
        <f t="shared" ref="M483:M546" si="10">SUM(C483:L483)</f>
        <v>490358.42</v>
      </c>
      <c r="O483" s="22"/>
    </row>
    <row r="484" spans="1:15" x14ac:dyDescent="0.25">
      <c r="A484" s="21" t="s">
        <v>520</v>
      </c>
      <c r="B484" s="6" t="s">
        <v>126</v>
      </c>
      <c r="C484" s="5">
        <v>982137.58000000007</v>
      </c>
      <c r="H484" s="5">
        <v>685970.19</v>
      </c>
      <c r="I484" s="5">
        <v>442790.64999999991</v>
      </c>
      <c r="J484" s="5">
        <v>934863.53</v>
      </c>
      <c r="K484" s="5">
        <v>0</v>
      </c>
      <c r="L484" s="5">
        <v>10000</v>
      </c>
      <c r="M484" s="5">
        <f t="shared" si="10"/>
        <v>3055761.95</v>
      </c>
      <c r="O484" s="22"/>
    </row>
    <row r="485" spans="1:15" x14ac:dyDescent="0.25">
      <c r="A485" s="21" t="s">
        <v>520</v>
      </c>
      <c r="B485" s="6" t="s">
        <v>327</v>
      </c>
      <c r="C485" s="5">
        <v>81419.63</v>
      </c>
      <c r="H485" s="5">
        <v>56867.22</v>
      </c>
      <c r="I485" s="5">
        <v>41109.619999999995</v>
      </c>
      <c r="J485" s="5">
        <v>77500.609999999986</v>
      </c>
      <c r="K485" s="5">
        <v>0</v>
      </c>
      <c r="L485" s="5">
        <v>2000</v>
      </c>
      <c r="M485" s="5">
        <f t="shared" si="10"/>
        <v>258897.08</v>
      </c>
      <c r="O485" s="22"/>
    </row>
    <row r="486" spans="1:15" x14ac:dyDescent="0.25">
      <c r="A486" s="21" t="s">
        <v>520</v>
      </c>
      <c r="B486" s="6" t="s">
        <v>521</v>
      </c>
      <c r="C486" s="5">
        <v>240102.34999999998</v>
      </c>
      <c r="H486" s="5">
        <v>167698.53000000003</v>
      </c>
      <c r="I486" s="5">
        <v>111875.2</v>
      </c>
      <c r="J486" s="5">
        <v>228545.30000000002</v>
      </c>
      <c r="K486" s="5">
        <v>0</v>
      </c>
      <c r="L486" s="5">
        <v>6000</v>
      </c>
      <c r="M486" s="5">
        <f t="shared" si="10"/>
        <v>754221.38</v>
      </c>
      <c r="O486" s="22"/>
    </row>
    <row r="487" spans="1:15" x14ac:dyDescent="0.25">
      <c r="A487" s="21" t="s">
        <v>520</v>
      </c>
      <c r="B487" s="6" t="s">
        <v>417</v>
      </c>
      <c r="C487" s="5">
        <v>833707.72</v>
      </c>
      <c r="H487" s="5">
        <v>582299.91999999993</v>
      </c>
      <c r="I487" s="5">
        <v>376597.41000000003</v>
      </c>
      <c r="J487" s="5">
        <v>793578.15</v>
      </c>
      <c r="K487" s="5">
        <v>0</v>
      </c>
      <c r="L487" s="5">
        <v>10000</v>
      </c>
      <c r="M487" s="5">
        <f t="shared" si="10"/>
        <v>2596183.1999999997</v>
      </c>
      <c r="O487" s="22"/>
    </row>
    <row r="488" spans="1:15" x14ac:dyDescent="0.25">
      <c r="A488" s="21" t="s">
        <v>520</v>
      </c>
      <c r="B488" s="6" t="s">
        <v>418</v>
      </c>
      <c r="C488" s="5">
        <v>1025210.95</v>
      </c>
      <c r="H488" s="5">
        <v>716054.62000000011</v>
      </c>
      <c r="I488" s="5">
        <v>461999.47000000009</v>
      </c>
      <c r="J488" s="5">
        <v>975863.57000000007</v>
      </c>
      <c r="K488" s="5">
        <v>0</v>
      </c>
      <c r="L488" s="5">
        <v>10000</v>
      </c>
      <c r="M488" s="5">
        <f t="shared" si="10"/>
        <v>3189128.6100000003</v>
      </c>
      <c r="O488" s="22"/>
    </row>
    <row r="489" spans="1:15" x14ac:dyDescent="0.25">
      <c r="A489" s="18" t="s">
        <v>390</v>
      </c>
      <c r="B489" s="18"/>
      <c r="C489" s="19">
        <v>4494762.1500000004</v>
      </c>
      <c r="D489" s="19">
        <v>20004</v>
      </c>
      <c r="E489" s="19">
        <v>1311.5999999999997</v>
      </c>
      <c r="F489" s="19">
        <v>51189.960000000014</v>
      </c>
      <c r="G489" s="19">
        <v>5346984.1900000004</v>
      </c>
      <c r="H489" s="19">
        <v>2902847.5700000003</v>
      </c>
      <c r="I489" s="19">
        <v>866332.80999999982</v>
      </c>
      <c r="J489" s="19"/>
      <c r="K489" s="19"/>
      <c r="L489" s="19"/>
      <c r="M489" s="19">
        <f t="shared" si="10"/>
        <v>13683432.280000001</v>
      </c>
      <c r="N489" s="19"/>
      <c r="O489" s="20"/>
    </row>
    <row r="490" spans="1:15" x14ac:dyDescent="0.25">
      <c r="A490" s="21" t="s">
        <v>390</v>
      </c>
      <c r="B490" s="6" t="s">
        <v>73</v>
      </c>
      <c r="C490" s="5">
        <v>73408.069999999992</v>
      </c>
      <c r="H490" s="5">
        <v>51271.58</v>
      </c>
      <c r="I490" s="5">
        <v>37155.399999999994</v>
      </c>
      <c r="J490" s="5">
        <v>69874.659999999989</v>
      </c>
      <c r="K490" s="5">
        <v>0</v>
      </c>
      <c r="L490" s="5">
        <v>2000</v>
      </c>
      <c r="M490" s="5">
        <f t="shared" si="10"/>
        <v>233709.70999999996</v>
      </c>
      <c r="O490" s="22"/>
    </row>
    <row r="491" spans="1:15" x14ac:dyDescent="0.25">
      <c r="A491" s="21" t="s">
        <v>390</v>
      </c>
      <c r="B491" s="6" t="s">
        <v>89</v>
      </c>
      <c r="C491" s="5">
        <v>61777.859999999993</v>
      </c>
      <c r="H491" s="5">
        <v>43148.509999999995</v>
      </c>
      <c r="I491" s="5">
        <v>32029.270000000004</v>
      </c>
      <c r="J491" s="5">
        <v>58804.270000000004</v>
      </c>
      <c r="K491" s="5">
        <v>0</v>
      </c>
      <c r="L491" s="5">
        <v>2000</v>
      </c>
      <c r="M491" s="5">
        <f t="shared" si="10"/>
        <v>197759.91000000003</v>
      </c>
      <c r="O491" s="22"/>
    </row>
    <row r="492" spans="1:15" x14ac:dyDescent="0.25">
      <c r="A492" s="21" t="s">
        <v>390</v>
      </c>
      <c r="B492" s="6" t="s">
        <v>161</v>
      </c>
      <c r="C492" s="5">
        <v>92145.189999999988</v>
      </c>
      <c r="H492" s="5">
        <v>64358.45</v>
      </c>
      <c r="I492" s="5">
        <v>45414.010000000009</v>
      </c>
      <c r="J492" s="5">
        <v>87709.87999999999</v>
      </c>
      <c r="K492" s="5">
        <v>0</v>
      </c>
      <c r="L492" s="5">
        <v>3000</v>
      </c>
      <c r="M492" s="5">
        <f t="shared" si="10"/>
        <v>292627.52999999997</v>
      </c>
      <c r="O492" s="22"/>
    </row>
    <row r="493" spans="1:15" x14ac:dyDescent="0.25">
      <c r="A493" s="21" t="s">
        <v>390</v>
      </c>
      <c r="B493" s="6" t="s">
        <v>296</v>
      </c>
      <c r="C493" s="5">
        <v>487507.19</v>
      </c>
      <c r="H493" s="5">
        <v>340497.5</v>
      </c>
      <c r="I493" s="5">
        <v>219674.18000000002</v>
      </c>
      <c r="J493" s="5">
        <v>464041.58999999997</v>
      </c>
      <c r="K493" s="5">
        <v>0</v>
      </c>
      <c r="L493" s="5">
        <v>7500</v>
      </c>
      <c r="M493" s="5">
        <f t="shared" si="10"/>
        <v>1519220.46</v>
      </c>
      <c r="O493" s="22"/>
    </row>
    <row r="494" spans="1:15" x14ac:dyDescent="0.25">
      <c r="A494" s="21" t="s">
        <v>390</v>
      </c>
      <c r="B494" s="6" t="s">
        <v>332</v>
      </c>
      <c r="C494" s="5">
        <v>359118.45999999996</v>
      </c>
      <c r="H494" s="5">
        <v>250824.88999999998</v>
      </c>
      <c r="I494" s="5">
        <v>163085.44</v>
      </c>
      <c r="J494" s="5">
        <v>341832.70999999996</v>
      </c>
      <c r="K494" s="5">
        <v>0</v>
      </c>
      <c r="L494" s="5">
        <v>6000</v>
      </c>
      <c r="M494" s="5">
        <f t="shared" si="10"/>
        <v>1120861.5</v>
      </c>
      <c r="O494" s="22"/>
    </row>
    <row r="495" spans="1:15" x14ac:dyDescent="0.25">
      <c r="A495" s="21" t="s">
        <v>390</v>
      </c>
      <c r="B495" s="6" t="s">
        <v>373</v>
      </c>
      <c r="C495" s="5">
        <v>1450883.2200000002</v>
      </c>
      <c r="H495" s="5">
        <v>1013363.7799999999</v>
      </c>
      <c r="I495" s="5">
        <v>644292.78000000014</v>
      </c>
      <c r="J495" s="5">
        <v>1381046.6199999996</v>
      </c>
      <c r="K495" s="5">
        <v>0</v>
      </c>
      <c r="L495" s="5">
        <v>10000</v>
      </c>
      <c r="M495" s="5">
        <f t="shared" si="10"/>
        <v>4499586.4000000004</v>
      </c>
      <c r="O495" s="22"/>
    </row>
    <row r="496" spans="1:15" x14ac:dyDescent="0.25">
      <c r="A496" s="21" t="s">
        <v>390</v>
      </c>
      <c r="B496" s="6" t="s">
        <v>380</v>
      </c>
      <c r="C496" s="5">
        <v>61305.149999999994</v>
      </c>
      <c r="H496" s="5">
        <v>42818.350000000006</v>
      </c>
      <c r="I496" s="5">
        <v>31820.930000000004</v>
      </c>
      <c r="J496" s="5">
        <v>58354.289999999994</v>
      </c>
      <c r="K496" s="5">
        <v>0</v>
      </c>
      <c r="L496" s="5">
        <v>2000</v>
      </c>
      <c r="M496" s="5">
        <f t="shared" si="10"/>
        <v>196298.71999999997</v>
      </c>
      <c r="O496" s="22"/>
    </row>
    <row r="497" spans="1:15" x14ac:dyDescent="0.25">
      <c r="A497" s="21" t="s">
        <v>390</v>
      </c>
      <c r="B497" s="6" t="s">
        <v>390</v>
      </c>
      <c r="C497" s="5">
        <v>87850.08</v>
      </c>
      <c r="H497" s="5">
        <v>61358.55</v>
      </c>
      <c r="I497" s="5">
        <v>43520.880000000005</v>
      </c>
      <c r="J497" s="5">
        <v>83621.500000000015</v>
      </c>
      <c r="K497" s="5">
        <v>0</v>
      </c>
      <c r="L497" s="5">
        <v>3000</v>
      </c>
      <c r="M497" s="5">
        <f t="shared" si="10"/>
        <v>279351.01</v>
      </c>
      <c r="O497" s="22"/>
    </row>
    <row r="498" spans="1:15" x14ac:dyDescent="0.25">
      <c r="A498" s="21" t="s">
        <v>390</v>
      </c>
      <c r="B498" s="6" t="s">
        <v>451</v>
      </c>
      <c r="C498" s="5">
        <v>213622.61000000002</v>
      </c>
      <c r="H498" s="5">
        <v>149203.91</v>
      </c>
      <c r="I498" s="5">
        <v>98956.53</v>
      </c>
      <c r="J498" s="5">
        <v>203340.15000000002</v>
      </c>
      <c r="K498" s="5">
        <v>0</v>
      </c>
      <c r="L498" s="5">
        <v>6000</v>
      </c>
      <c r="M498" s="5">
        <f t="shared" si="10"/>
        <v>671123.20000000007</v>
      </c>
      <c r="O498" s="22"/>
    </row>
    <row r="499" spans="1:15" x14ac:dyDescent="0.25">
      <c r="A499" s="18" t="s">
        <v>522</v>
      </c>
      <c r="B499" s="18"/>
      <c r="C499" s="19">
        <v>4638668.97</v>
      </c>
      <c r="D499" s="19">
        <v>20004</v>
      </c>
      <c r="E499" s="19">
        <v>0</v>
      </c>
      <c r="F499" s="19">
        <v>0</v>
      </c>
      <c r="G499" s="19">
        <v>5342133.6899999995</v>
      </c>
      <c r="H499" s="19">
        <v>2995427.7300000004</v>
      </c>
      <c r="I499" s="19">
        <v>670612.44000000006</v>
      </c>
      <c r="J499" s="19"/>
      <c r="K499" s="19"/>
      <c r="L499" s="19"/>
      <c r="M499" s="19">
        <f t="shared" si="10"/>
        <v>13666846.83</v>
      </c>
      <c r="N499" s="19"/>
      <c r="O499" s="20"/>
    </row>
    <row r="500" spans="1:15" x14ac:dyDescent="0.25">
      <c r="A500" s="21" t="s">
        <v>522</v>
      </c>
      <c r="B500" s="6" t="s">
        <v>62</v>
      </c>
      <c r="C500" s="5">
        <v>399339.27999999991</v>
      </c>
      <c r="H500" s="5">
        <v>278916.96999999997</v>
      </c>
      <c r="I500" s="5">
        <v>167592.07</v>
      </c>
      <c r="J500" s="5">
        <v>380117.52000000008</v>
      </c>
      <c r="K500" s="5">
        <v>0</v>
      </c>
      <c r="L500" s="5">
        <v>6000</v>
      </c>
      <c r="M500" s="5">
        <f t="shared" si="10"/>
        <v>1231965.8399999999</v>
      </c>
      <c r="O500" s="22"/>
    </row>
    <row r="501" spans="1:15" x14ac:dyDescent="0.25">
      <c r="A501" s="21" t="s">
        <v>522</v>
      </c>
      <c r="B501" s="6" t="s">
        <v>171</v>
      </c>
      <c r="C501" s="5">
        <v>61085.11</v>
      </c>
      <c r="H501" s="5">
        <v>42664.65</v>
      </c>
      <c r="I501" s="5">
        <v>29701.560000000005</v>
      </c>
      <c r="J501" s="5">
        <v>58144.840000000004</v>
      </c>
      <c r="K501" s="5">
        <v>0</v>
      </c>
      <c r="L501" s="5">
        <v>2000</v>
      </c>
      <c r="M501" s="5">
        <f t="shared" si="10"/>
        <v>193596.16</v>
      </c>
      <c r="O501" s="22"/>
    </row>
    <row r="502" spans="1:15" x14ac:dyDescent="0.25">
      <c r="A502" s="21" t="s">
        <v>522</v>
      </c>
      <c r="B502" s="6" t="s">
        <v>247</v>
      </c>
      <c r="C502" s="5">
        <v>1785078.63</v>
      </c>
      <c r="H502" s="5">
        <v>1246781.25</v>
      </c>
      <c r="I502" s="5">
        <v>732493.57</v>
      </c>
      <c r="J502" s="5">
        <v>1699155.8900000001</v>
      </c>
      <c r="K502" s="5">
        <v>0</v>
      </c>
      <c r="L502" s="5">
        <v>10000</v>
      </c>
      <c r="M502" s="5">
        <f t="shared" si="10"/>
        <v>5473509.3399999999</v>
      </c>
      <c r="O502" s="22"/>
    </row>
    <row r="503" spans="1:15" x14ac:dyDescent="0.25">
      <c r="A503" s="21" t="s">
        <v>522</v>
      </c>
      <c r="B503" s="6" t="s">
        <v>267</v>
      </c>
      <c r="C503" s="5">
        <v>100702.81000000001</v>
      </c>
      <c r="H503" s="5">
        <v>70335.5</v>
      </c>
      <c r="I503" s="5">
        <v>45851.840000000004</v>
      </c>
      <c r="J503" s="5">
        <v>95855.58</v>
      </c>
      <c r="K503" s="5">
        <v>0</v>
      </c>
      <c r="L503" s="5">
        <v>3000</v>
      </c>
      <c r="M503" s="5">
        <f t="shared" si="10"/>
        <v>315745.73</v>
      </c>
      <c r="O503" s="22"/>
    </row>
    <row r="504" spans="1:15" x14ac:dyDescent="0.25">
      <c r="A504" s="21" t="s">
        <v>522</v>
      </c>
      <c r="B504" s="6" t="s">
        <v>272</v>
      </c>
      <c r="C504" s="5">
        <v>188895.18</v>
      </c>
      <c r="H504" s="5">
        <v>131933.12</v>
      </c>
      <c r="I504" s="5">
        <v>81803.770000000019</v>
      </c>
      <c r="J504" s="5">
        <v>179802.93</v>
      </c>
      <c r="K504" s="5">
        <v>0</v>
      </c>
      <c r="L504" s="5">
        <v>5000</v>
      </c>
      <c r="M504" s="5">
        <f t="shared" si="10"/>
        <v>587435</v>
      </c>
      <c r="O504" s="22"/>
    </row>
    <row r="505" spans="1:15" x14ac:dyDescent="0.25">
      <c r="A505" s="21" t="s">
        <v>522</v>
      </c>
      <c r="B505" s="6" t="s">
        <v>294</v>
      </c>
      <c r="C505" s="5">
        <v>198618.27000000002</v>
      </c>
      <c r="H505" s="5">
        <v>138724.16</v>
      </c>
      <c r="I505" s="5">
        <v>85767.45</v>
      </c>
      <c r="J505" s="5">
        <v>189058.01</v>
      </c>
      <c r="K505" s="5">
        <v>0</v>
      </c>
      <c r="L505" s="5">
        <v>5000</v>
      </c>
      <c r="M505" s="5">
        <f t="shared" si="10"/>
        <v>617167.89000000013</v>
      </c>
      <c r="O505" s="22"/>
    </row>
    <row r="506" spans="1:15" x14ac:dyDescent="0.25">
      <c r="A506" s="21" t="s">
        <v>522</v>
      </c>
      <c r="B506" s="6" t="s">
        <v>329</v>
      </c>
      <c r="C506" s="5">
        <v>202196.19</v>
      </c>
      <c r="H506" s="5">
        <v>141223.12000000002</v>
      </c>
      <c r="I506" s="5">
        <v>87225.99</v>
      </c>
      <c r="J506" s="5">
        <v>192463.69</v>
      </c>
      <c r="K506" s="5">
        <v>0</v>
      </c>
      <c r="L506" s="5">
        <v>5000</v>
      </c>
      <c r="M506" s="5">
        <f t="shared" si="10"/>
        <v>628108.99</v>
      </c>
      <c r="O506" s="22"/>
    </row>
    <row r="507" spans="1:15" x14ac:dyDescent="0.25">
      <c r="A507" s="21" t="s">
        <v>522</v>
      </c>
      <c r="B507" s="6" t="s">
        <v>412</v>
      </c>
      <c r="C507" s="5">
        <v>587500.94999999995</v>
      </c>
      <c r="H507" s="5">
        <v>410337.74999999994</v>
      </c>
      <c r="I507" s="5">
        <v>244296.82999999996</v>
      </c>
      <c r="J507" s="5">
        <v>559222.25999999989</v>
      </c>
      <c r="K507" s="5">
        <v>0</v>
      </c>
      <c r="L507" s="5">
        <v>7500</v>
      </c>
      <c r="M507" s="5">
        <f t="shared" si="10"/>
        <v>1808857.7899999996</v>
      </c>
      <c r="O507" s="22"/>
    </row>
    <row r="508" spans="1:15" x14ac:dyDescent="0.25">
      <c r="A508" s="21" t="s">
        <v>522</v>
      </c>
      <c r="B508" s="6" t="s">
        <v>427</v>
      </c>
      <c r="C508" s="5">
        <v>74157.87</v>
      </c>
      <c r="H508" s="5">
        <v>51795.299999999996</v>
      </c>
      <c r="I508" s="5">
        <v>35030.71</v>
      </c>
      <c r="J508" s="5">
        <v>70588.399999999994</v>
      </c>
      <c r="K508" s="5">
        <v>0</v>
      </c>
      <c r="L508" s="5">
        <v>2000</v>
      </c>
      <c r="M508" s="5">
        <f t="shared" si="10"/>
        <v>233572.27999999997</v>
      </c>
      <c r="O508" s="22"/>
    </row>
    <row r="509" spans="1:15" x14ac:dyDescent="0.25">
      <c r="A509" s="18" t="s">
        <v>523</v>
      </c>
      <c r="B509" s="18"/>
      <c r="C509" s="19">
        <v>1425561.01</v>
      </c>
      <c r="D509" s="19">
        <v>20004</v>
      </c>
      <c r="E509" s="19">
        <v>0</v>
      </c>
      <c r="F509" s="19">
        <v>0</v>
      </c>
      <c r="G509" s="19">
        <v>1114338.07</v>
      </c>
      <c r="H509" s="19">
        <v>920582.76</v>
      </c>
      <c r="I509" s="19">
        <v>190241.86000000002</v>
      </c>
      <c r="J509" s="19"/>
      <c r="K509" s="19"/>
      <c r="L509" s="19"/>
      <c r="M509" s="19">
        <f t="shared" si="10"/>
        <v>3670727.6999999997</v>
      </c>
      <c r="N509" s="19"/>
      <c r="O509" s="20"/>
    </row>
    <row r="510" spans="1:15" x14ac:dyDescent="0.25">
      <c r="A510" s="21" t="s">
        <v>523</v>
      </c>
      <c r="B510" s="6" t="s">
        <v>213</v>
      </c>
      <c r="C510" s="5">
        <v>76562.17</v>
      </c>
      <c r="H510" s="5">
        <v>53474.559999999998</v>
      </c>
      <c r="I510" s="5">
        <v>35866.14</v>
      </c>
      <c r="J510" s="5">
        <v>72876.94</v>
      </c>
      <c r="K510" s="5">
        <v>0</v>
      </c>
      <c r="L510" s="5">
        <v>2000</v>
      </c>
      <c r="M510" s="5">
        <f t="shared" si="10"/>
        <v>240779.81</v>
      </c>
      <c r="O510" s="22"/>
    </row>
    <row r="511" spans="1:15" x14ac:dyDescent="0.25">
      <c r="A511" s="21" t="s">
        <v>523</v>
      </c>
      <c r="B511" s="6" t="s">
        <v>524</v>
      </c>
      <c r="C511" s="5">
        <v>571983.10999999987</v>
      </c>
      <c r="H511" s="5">
        <v>399499.39999999997</v>
      </c>
      <c r="I511" s="5">
        <v>236889.83999999997</v>
      </c>
      <c r="J511" s="5">
        <v>544451.36999999988</v>
      </c>
      <c r="K511" s="5">
        <v>0</v>
      </c>
      <c r="L511" s="5">
        <v>7500</v>
      </c>
      <c r="M511" s="5">
        <f t="shared" si="10"/>
        <v>1760323.7199999995</v>
      </c>
      <c r="O511" s="22"/>
    </row>
    <row r="512" spans="1:15" x14ac:dyDescent="0.25">
      <c r="A512" s="18" t="s">
        <v>403</v>
      </c>
      <c r="B512" s="18"/>
      <c r="C512" s="19">
        <v>1573958.6600000001</v>
      </c>
      <c r="D512" s="19">
        <v>20004</v>
      </c>
      <c r="E512" s="19">
        <v>19464.240000000002</v>
      </c>
      <c r="F512" s="19">
        <v>0</v>
      </c>
      <c r="G512" s="19">
        <v>957590.32999999984</v>
      </c>
      <c r="H512" s="19">
        <v>1016371.0800000003</v>
      </c>
      <c r="I512" s="19">
        <v>244383.58999999997</v>
      </c>
      <c r="J512" s="19"/>
      <c r="K512" s="19"/>
      <c r="L512" s="19"/>
      <c r="M512" s="19">
        <f t="shared" si="10"/>
        <v>3831771.9000000004</v>
      </c>
      <c r="N512" s="19">
        <v>473108.96</v>
      </c>
      <c r="O512" s="20"/>
    </row>
    <row r="513" spans="1:15" x14ac:dyDescent="0.25">
      <c r="A513" s="21" t="s">
        <v>403</v>
      </c>
      <c r="B513" s="6" t="s">
        <v>84</v>
      </c>
      <c r="C513" s="5">
        <v>67083.58</v>
      </c>
      <c r="H513" s="5">
        <v>46854.26</v>
      </c>
      <c r="I513" s="5">
        <v>31822.879999999997</v>
      </c>
      <c r="J513" s="5">
        <v>63854.590000000011</v>
      </c>
      <c r="K513" s="5">
        <v>0</v>
      </c>
      <c r="L513" s="5">
        <v>2000</v>
      </c>
      <c r="M513" s="5">
        <f t="shared" si="10"/>
        <v>211615.31</v>
      </c>
      <c r="O513" s="22"/>
    </row>
    <row r="514" spans="1:15" x14ac:dyDescent="0.25">
      <c r="A514" s="21" t="s">
        <v>403</v>
      </c>
      <c r="B514" s="6" t="s">
        <v>318</v>
      </c>
      <c r="C514" s="5">
        <v>120809.14</v>
      </c>
      <c r="H514" s="5">
        <v>84378.680000000008</v>
      </c>
      <c r="I514" s="5">
        <v>53464.799999999988</v>
      </c>
      <c r="J514" s="5">
        <v>114994.14</v>
      </c>
      <c r="K514" s="5">
        <v>0</v>
      </c>
      <c r="L514" s="5">
        <v>3000</v>
      </c>
      <c r="M514" s="5">
        <f t="shared" si="10"/>
        <v>376646.76</v>
      </c>
      <c r="O514" s="22"/>
    </row>
    <row r="515" spans="1:15" x14ac:dyDescent="0.25">
      <c r="A515" s="21" t="s">
        <v>403</v>
      </c>
      <c r="B515" s="6" t="s">
        <v>403</v>
      </c>
      <c r="C515" s="5">
        <v>3545.2799999999997</v>
      </c>
      <c r="H515" s="5">
        <v>2476.2000000000003</v>
      </c>
      <c r="I515" s="5">
        <v>6228.12</v>
      </c>
      <c r="J515" s="5">
        <v>3374.6499999999996</v>
      </c>
      <c r="K515" s="5">
        <v>0</v>
      </c>
      <c r="L515" s="5">
        <v>1000</v>
      </c>
      <c r="M515" s="5">
        <f t="shared" si="10"/>
        <v>16624.25</v>
      </c>
      <c r="O515" s="22"/>
    </row>
    <row r="516" spans="1:15" x14ac:dyDescent="0.25">
      <c r="A516" s="18" t="s">
        <v>525</v>
      </c>
      <c r="B516" s="18"/>
      <c r="C516" s="19">
        <v>827482.57000000007</v>
      </c>
      <c r="D516" s="19">
        <v>20004</v>
      </c>
      <c r="E516" s="19">
        <v>111950.39999999998</v>
      </c>
      <c r="F516" s="19">
        <v>10685.039999999999</v>
      </c>
      <c r="G516" s="19">
        <v>542341.93999999994</v>
      </c>
      <c r="H516" s="19">
        <v>534342.75</v>
      </c>
      <c r="I516" s="19">
        <v>87512.88</v>
      </c>
      <c r="J516" s="19"/>
      <c r="K516" s="19"/>
      <c r="L516" s="19"/>
      <c r="M516" s="19">
        <f t="shared" si="10"/>
        <v>2134319.58</v>
      </c>
      <c r="N516" s="19">
        <v>1529204.43</v>
      </c>
      <c r="O516" s="20"/>
    </row>
    <row r="517" spans="1:15" x14ac:dyDescent="0.25">
      <c r="A517" s="18" t="s">
        <v>410</v>
      </c>
      <c r="B517" s="18"/>
      <c r="C517" s="19">
        <v>5578033.2800000003</v>
      </c>
      <c r="D517" s="19">
        <v>20004</v>
      </c>
      <c r="E517" s="19">
        <v>90707.88</v>
      </c>
      <c r="F517" s="19">
        <v>0</v>
      </c>
      <c r="G517" s="19">
        <v>4370897.0999999996</v>
      </c>
      <c r="H517" s="19">
        <v>3602655.6700000004</v>
      </c>
      <c r="I517" s="19">
        <v>662188.43999999994</v>
      </c>
      <c r="J517" s="19"/>
      <c r="K517" s="19"/>
      <c r="L517" s="19"/>
      <c r="M517" s="19">
        <f t="shared" si="10"/>
        <v>14324486.369999999</v>
      </c>
      <c r="N517" s="19">
        <v>214707.38500000001</v>
      </c>
      <c r="O517" s="20"/>
    </row>
    <row r="518" spans="1:15" x14ac:dyDescent="0.25">
      <c r="A518" s="21" t="s">
        <v>410</v>
      </c>
      <c r="B518" s="6" t="s">
        <v>102</v>
      </c>
      <c r="C518" s="5">
        <v>204787.91999999998</v>
      </c>
      <c r="H518" s="5">
        <v>143033.29999999999</v>
      </c>
      <c r="I518" s="5">
        <v>85119.58</v>
      </c>
      <c r="J518" s="5">
        <v>194930.68000000002</v>
      </c>
      <c r="K518" s="5">
        <v>0</v>
      </c>
      <c r="L518" s="5">
        <v>6000</v>
      </c>
      <c r="M518" s="5">
        <f t="shared" si="10"/>
        <v>633871.48</v>
      </c>
      <c r="O518" s="22"/>
    </row>
    <row r="519" spans="1:15" x14ac:dyDescent="0.25">
      <c r="A519" s="21" t="s">
        <v>410</v>
      </c>
      <c r="B519" s="6" t="s">
        <v>124</v>
      </c>
      <c r="C519" s="5">
        <v>84386.26999999999</v>
      </c>
      <c r="H519" s="5">
        <v>58939.270000000004</v>
      </c>
      <c r="I519" s="5">
        <v>37897.009999999995</v>
      </c>
      <c r="J519" s="5">
        <v>80324.44</v>
      </c>
      <c r="K519" s="5">
        <v>0</v>
      </c>
      <c r="L519" s="5">
        <v>3000</v>
      </c>
      <c r="M519" s="5">
        <f t="shared" si="10"/>
        <v>264546.99</v>
      </c>
      <c r="O519" s="22"/>
    </row>
    <row r="520" spans="1:15" x14ac:dyDescent="0.25">
      <c r="A520" s="21" t="s">
        <v>410</v>
      </c>
      <c r="B520" s="6" t="s">
        <v>127</v>
      </c>
      <c r="C520" s="5">
        <v>84630.78</v>
      </c>
      <c r="H520" s="5">
        <v>59110.04</v>
      </c>
      <c r="I520" s="5">
        <v>37992.920000000006</v>
      </c>
      <c r="J520" s="5">
        <v>80557.17</v>
      </c>
      <c r="K520" s="5">
        <v>0</v>
      </c>
      <c r="L520" s="5">
        <v>3000</v>
      </c>
      <c r="M520" s="5">
        <f t="shared" si="10"/>
        <v>265290.91000000003</v>
      </c>
      <c r="O520" s="22"/>
    </row>
    <row r="521" spans="1:15" x14ac:dyDescent="0.25">
      <c r="A521" s="21" t="s">
        <v>410</v>
      </c>
      <c r="B521" s="6" t="s">
        <v>212</v>
      </c>
      <c r="C521" s="5">
        <v>103482.01</v>
      </c>
      <c r="H521" s="5">
        <v>72276.599999999991</v>
      </c>
      <c r="I521" s="5">
        <v>45386.54</v>
      </c>
      <c r="J521" s="5">
        <v>98501.02</v>
      </c>
      <c r="K521" s="5">
        <v>0</v>
      </c>
      <c r="L521" s="5">
        <v>3000</v>
      </c>
      <c r="M521" s="5">
        <f t="shared" si="10"/>
        <v>322646.17</v>
      </c>
      <c r="O521" s="22"/>
    </row>
    <row r="522" spans="1:15" x14ac:dyDescent="0.25">
      <c r="A522" s="21" t="s">
        <v>410</v>
      </c>
      <c r="B522" s="6" t="s">
        <v>310</v>
      </c>
      <c r="C522" s="5">
        <v>510612.76000000007</v>
      </c>
      <c r="H522" s="5">
        <v>356635.51</v>
      </c>
      <c r="I522" s="5">
        <v>205066.76</v>
      </c>
      <c r="J522" s="5">
        <v>486035</v>
      </c>
      <c r="K522" s="5">
        <v>0</v>
      </c>
      <c r="L522" s="5">
        <v>7500</v>
      </c>
      <c r="M522" s="5">
        <f t="shared" si="10"/>
        <v>1565850.03</v>
      </c>
      <c r="O522" s="22"/>
    </row>
    <row r="523" spans="1:15" x14ac:dyDescent="0.25">
      <c r="A523" s="21" t="s">
        <v>410</v>
      </c>
      <c r="B523" s="6" t="s">
        <v>410</v>
      </c>
      <c r="C523" s="5">
        <v>566123.19000000006</v>
      </c>
      <c r="H523" s="5">
        <v>395406.55</v>
      </c>
      <c r="I523" s="5">
        <v>226838.41000000006</v>
      </c>
      <c r="J523" s="5">
        <v>538873.49</v>
      </c>
      <c r="K523" s="5">
        <v>0</v>
      </c>
      <c r="L523" s="5">
        <v>7500</v>
      </c>
      <c r="M523" s="5">
        <f t="shared" si="10"/>
        <v>1734741.6400000001</v>
      </c>
      <c r="O523" s="22"/>
    </row>
    <row r="524" spans="1:15" x14ac:dyDescent="0.25">
      <c r="A524" s="21" t="s">
        <v>410</v>
      </c>
      <c r="B524" s="6" t="s">
        <v>422</v>
      </c>
      <c r="C524" s="5">
        <v>1158057.79</v>
      </c>
      <c r="H524" s="5">
        <v>808840.97000000009</v>
      </c>
      <c r="I524" s="5">
        <v>459000.27</v>
      </c>
      <c r="J524" s="5">
        <v>1102315.98</v>
      </c>
      <c r="K524" s="5">
        <v>0</v>
      </c>
      <c r="L524" s="5">
        <v>10000</v>
      </c>
      <c r="M524" s="5">
        <f t="shared" si="10"/>
        <v>3538215.0100000002</v>
      </c>
      <c r="O524" s="22"/>
    </row>
    <row r="525" spans="1:15" x14ac:dyDescent="0.25">
      <c r="A525" s="21" t="s">
        <v>410</v>
      </c>
      <c r="B525" s="6" t="s">
        <v>443</v>
      </c>
      <c r="C525" s="5">
        <v>62332.06</v>
      </c>
      <c r="H525" s="5">
        <v>43535.6</v>
      </c>
      <c r="I525" s="5">
        <v>29247.170000000002</v>
      </c>
      <c r="J525" s="5">
        <v>59331.78</v>
      </c>
      <c r="K525" s="5">
        <v>0</v>
      </c>
      <c r="L525" s="5">
        <v>2000</v>
      </c>
      <c r="M525" s="5">
        <f t="shared" si="10"/>
        <v>196446.61000000002</v>
      </c>
      <c r="O525" s="22"/>
    </row>
    <row r="526" spans="1:15" x14ac:dyDescent="0.25">
      <c r="A526" s="18" t="s">
        <v>526</v>
      </c>
      <c r="B526" s="18"/>
      <c r="C526" s="19">
        <v>1094078.3800000001</v>
      </c>
      <c r="D526" s="19">
        <v>20004</v>
      </c>
      <c r="E526" s="19">
        <v>166207.67999999999</v>
      </c>
      <c r="F526" s="19">
        <v>0</v>
      </c>
      <c r="G526" s="19">
        <v>808586.60000000009</v>
      </c>
      <c r="H526" s="19">
        <v>706624.75</v>
      </c>
      <c r="I526" s="19">
        <v>305574.58000000007</v>
      </c>
      <c r="J526" s="19"/>
      <c r="K526" s="19"/>
      <c r="L526" s="19"/>
      <c r="M526" s="19">
        <f t="shared" si="10"/>
        <v>3101075.99</v>
      </c>
      <c r="N526" s="19">
        <v>508190.55499999999</v>
      </c>
      <c r="O526" s="20"/>
    </row>
    <row r="527" spans="1:15" x14ac:dyDescent="0.25">
      <c r="A527" s="21" t="s">
        <v>526</v>
      </c>
      <c r="B527" s="6" t="s">
        <v>391</v>
      </c>
      <c r="C527" s="5">
        <v>42372.43</v>
      </c>
      <c r="H527" s="5">
        <v>29594.859999999997</v>
      </c>
      <c r="I527" s="5">
        <v>30853.35</v>
      </c>
      <c r="J527" s="5">
        <v>40332.9</v>
      </c>
      <c r="K527" s="5">
        <v>0</v>
      </c>
      <c r="L527" s="5">
        <v>2000</v>
      </c>
      <c r="M527" s="5">
        <f t="shared" si="10"/>
        <v>145153.53999999998</v>
      </c>
      <c r="O527" s="22"/>
    </row>
    <row r="528" spans="1:15" x14ac:dyDescent="0.25">
      <c r="A528" s="18" t="s">
        <v>527</v>
      </c>
      <c r="B528" s="18"/>
      <c r="C528" s="19">
        <v>5264788.0599999996</v>
      </c>
      <c r="D528" s="19">
        <v>20004</v>
      </c>
      <c r="E528" s="19">
        <v>24145.560000000009</v>
      </c>
      <c r="F528" s="19">
        <v>42714.960000000014</v>
      </c>
      <c r="G528" s="19">
        <v>8160859.2600000007</v>
      </c>
      <c r="H528" s="19">
        <v>3896187.54</v>
      </c>
      <c r="I528" s="19">
        <v>550653.22</v>
      </c>
      <c r="J528" s="19"/>
      <c r="K528" s="19"/>
      <c r="L528" s="19"/>
      <c r="M528" s="19">
        <f t="shared" si="10"/>
        <v>17959352.599999998</v>
      </c>
      <c r="N528" s="19">
        <v>44038.74</v>
      </c>
      <c r="O528" s="20"/>
    </row>
    <row r="529" spans="1:15" x14ac:dyDescent="0.25">
      <c r="A529" s="21" t="s">
        <v>527</v>
      </c>
      <c r="B529" s="6" t="s">
        <v>55</v>
      </c>
      <c r="C529" s="5">
        <v>576661.28</v>
      </c>
      <c r="H529" s="5">
        <v>402766.82999999996</v>
      </c>
      <c r="I529" s="5">
        <v>260832.03</v>
      </c>
      <c r="J529" s="5">
        <v>548904.35</v>
      </c>
      <c r="K529" s="5">
        <v>0</v>
      </c>
      <c r="L529" s="5">
        <v>7500</v>
      </c>
      <c r="M529" s="5">
        <f t="shared" si="10"/>
        <v>1796664.4899999998</v>
      </c>
      <c r="O529" s="22"/>
    </row>
    <row r="530" spans="1:15" x14ac:dyDescent="0.25">
      <c r="A530" s="21" t="s">
        <v>527</v>
      </c>
      <c r="B530" s="6" t="s">
        <v>129</v>
      </c>
      <c r="C530" s="5">
        <v>134224.22999999998</v>
      </c>
      <c r="H530" s="5">
        <v>93748.37000000001</v>
      </c>
      <c r="I530" s="5">
        <v>64394.27</v>
      </c>
      <c r="J530" s="5">
        <v>127763.48</v>
      </c>
      <c r="K530" s="5">
        <v>0</v>
      </c>
      <c r="L530" s="5">
        <v>4000</v>
      </c>
      <c r="M530" s="5">
        <f t="shared" si="10"/>
        <v>424130.35</v>
      </c>
      <c r="O530" s="22"/>
    </row>
    <row r="531" spans="1:15" x14ac:dyDescent="0.25">
      <c r="A531" s="21" t="s">
        <v>527</v>
      </c>
      <c r="B531" s="6" t="s">
        <v>255</v>
      </c>
      <c r="C531" s="5">
        <v>295123.77</v>
      </c>
      <c r="H531" s="5">
        <v>206128.04000000004</v>
      </c>
      <c r="I531" s="5">
        <v>135832.1</v>
      </c>
      <c r="J531" s="5">
        <v>280918.32</v>
      </c>
      <c r="K531" s="5">
        <v>0</v>
      </c>
      <c r="L531" s="5">
        <v>6000</v>
      </c>
      <c r="M531" s="5">
        <f t="shared" si="10"/>
        <v>924002.23</v>
      </c>
      <c r="O531" s="22"/>
    </row>
    <row r="532" spans="1:15" x14ac:dyDescent="0.25">
      <c r="A532" s="21" t="s">
        <v>527</v>
      </c>
      <c r="B532" s="6" t="s">
        <v>275</v>
      </c>
      <c r="C532" s="5">
        <v>62389.119999999995</v>
      </c>
      <c r="H532" s="5">
        <v>43575.43</v>
      </c>
      <c r="I532" s="5">
        <v>32500.159999999996</v>
      </c>
      <c r="J532" s="5">
        <v>59386.099999999991</v>
      </c>
      <c r="K532" s="5">
        <v>0</v>
      </c>
      <c r="L532" s="5">
        <v>2000</v>
      </c>
      <c r="M532" s="5">
        <f t="shared" si="10"/>
        <v>199850.81</v>
      </c>
      <c r="O532" s="22"/>
    </row>
    <row r="533" spans="1:15" x14ac:dyDescent="0.25">
      <c r="A533" s="21" t="s">
        <v>527</v>
      </c>
      <c r="B533" s="6" t="s">
        <v>282</v>
      </c>
      <c r="C533" s="5">
        <v>1643462.2399999998</v>
      </c>
      <c r="H533" s="5">
        <v>1147869.82</v>
      </c>
      <c r="I533" s="5">
        <v>734481.29</v>
      </c>
      <c r="J533" s="5">
        <v>1564356.06</v>
      </c>
      <c r="K533" s="5">
        <v>0</v>
      </c>
      <c r="L533" s="5">
        <v>10000</v>
      </c>
      <c r="M533" s="5">
        <f t="shared" si="10"/>
        <v>5100169.41</v>
      </c>
      <c r="O533" s="22"/>
    </row>
    <row r="534" spans="1:15" x14ac:dyDescent="0.25">
      <c r="A534" s="21" t="s">
        <v>527</v>
      </c>
      <c r="B534" s="6" t="s">
        <v>309</v>
      </c>
      <c r="C534" s="5">
        <v>180899.90999999997</v>
      </c>
      <c r="H534" s="5">
        <v>126348.84</v>
      </c>
      <c r="I534" s="5">
        <v>85117.809999999983</v>
      </c>
      <c r="J534" s="5">
        <v>172192.5</v>
      </c>
      <c r="K534" s="5">
        <v>0</v>
      </c>
      <c r="L534" s="5">
        <v>5000</v>
      </c>
      <c r="M534" s="5">
        <f t="shared" si="10"/>
        <v>569559.06000000006</v>
      </c>
      <c r="O534" s="22"/>
    </row>
    <row r="535" spans="1:15" x14ac:dyDescent="0.25">
      <c r="A535" s="21" t="s">
        <v>527</v>
      </c>
      <c r="B535" s="6" t="s">
        <v>342</v>
      </c>
      <c r="C535" s="5">
        <v>897025.95999999985</v>
      </c>
      <c r="H535" s="5">
        <v>626524.28999999992</v>
      </c>
      <c r="I535" s="5">
        <v>403070.83</v>
      </c>
      <c r="J535" s="5">
        <v>853848.62</v>
      </c>
      <c r="K535" s="5">
        <v>0</v>
      </c>
      <c r="L535" s="5">
        <v>10000</v>
      </c>
      <c r="M535" s="5">
        <f t="shared" si="10"/>
        <v>2790469.6999999997</v>
      </c>
      <c r="O535" s="22"/>
    </row>
    <row r="536" spans="1:15" x14ac:dyDescent="0.25">
      <c r="A536" s="21" t="s">
        <v>527</v>
      </c>
      <c r="B536" s="6" t="s">
        <v>372</v>
      </c>
      <c r="C536" s="5">
        <v>251773.3</v>
      </c>
      <c r="H536" s="5">
        <v>175850.08999999997</v>
      </c>
      <c r="I536" s="5">
        <v>116584.91999999998</v>
      </c>
      <c r="J536" s="5">
        <v>239654.47999999998</v>
      </c>
      <c r="K536" s="5">
        <v>0</v>
      </c>
      <c r="L536" s="5">
        <v>6000</v>
      </c>
      <c r="M536" s="5">
        <f t="shared" si="10"/>
        <v>789862.78999999992</v>
      </c>
      <c r="O536" s="22"/>
    </row>
    <row r="537" spans="1:15" x14ac:dyDescent="0.25">
      <c r="A537" s="21" t="s">
        <v>527</v>
      </c>
      <c r="B537" s="6" t="s">
        <v>386</v>
      </c>
      <c r="C537" s="5">
        <v>1028144.9700000001</v>
      </c>
      <c r="H537" s="5">
        <v>718103.89</v>
      </c>
      <c r="I537" s="5">
        <v>461286.43000000005</v>
      </c>
      <c r="J537" s="5">
        <v>978656.39</v>
      </c>
      <c r="K537" s="5">
        <v>0</v>
      </c>
      <c r="L537" s="5">
        <v>10000</v>
      </c>
      <c r="M537" s="5">
        <f t="shared" si="10"/>
        <v>3196191.68</v>
      </c>
      <c r="O537" s="22"/>
    </row>
    <row r="538" spans="1:15" x14ac:dyDescent="0.25">
      <c r="A538" s="21" t="s">
        <v>527</v>
      </c>
      <c r="B538" s="6" t="s">
        <v>405</v>
      </c>
      <c r="C538" s="5">
        <v>1031951.08</v>
      </c>
      <c r="H538" s="5">
        <v>720762.24000000011</v>
      </c>
      <c r="I538" s="5">
        <v>462976.29000000004</v>
      </c>
      <c r="J538" s="5">
        <v>982279.3</v>
      </c>
      <c r="K538" s="5">
        <v>0</v>
      </c>
      <c r="L538" s="5">
        <v>10000</v>
      </c>
      <c r="M538" s="5">
        <f t="shared" si="10"/>
        <v>3207968.91</v>
      </c>
      <c r="O538" s="22"/>
    </row>
    <row r="539" spans="1:15" x14ac:dyDescent="0.25">
      <c r="A539" s="18" t="s">
        <v>528</v>
      </c>
      <c r="B539" s="18"/>
      <c r="C539" s="19">
        <v>1961711.8699999999</v>
      </c>
      <c r="D539" s="19">
        <v>20004</v>
      </c>
      <c r="E539" s="19">
        <v>0</v>
      </c>
      <c r="F539" s="19">
        <v>0</v>
      </c>
      <c r="G539" s="19">
        <v>2057827.7599999998</v>
      </c>
      <c r="H539" s="19">
        <v>1267260.17</v>
      </c>
      <c r="I539" s="19">
        <v>152465.41</v>
      </c>
      <c r="J539" s="19"/>
      <c r="K539" s="19"/>
      <c r="L539" s="19"/>
      <c r="M539" s="19">
        <f t="shared" si="10"/>
        <v>5459269.21</v>
      </c>
      <c r="N539" s="19"/>
      <c r="O539" s="20"/>
    </row>
    <row r="540" spans="1:15" x14ac:dyDescent="0.25">
      <c r="A540" s="21" t="s">
        <v>528</v>
      </c>
      <c r="B540" s="6" t="s">
        <v>96</v>
      </c>
      <c r="C540" s="5">
        <v>528689.71</v>
      </c>
      <c r="H540" s="5">
        <v>369261.28</v>
      </c>
      <c r="I540" s="5">
        <v>241734.05000000002</v>
      </c>
      <c r="J540" s="5">
        <v>503241.83000000007</v>
      </c>
      <c r="K540" s="5">
        <v>0</v>
      </c>
      <c r="L540" s="5">
        <v>7500</v>
      </c>
      <c r="M540" s="5">
        <f t="shared" si="10"/>
        <v>1650426.87</v>
      </c>
      <c r="O540" s="22"/>
    </row>
    <row r="541" spans="1:15" x14ac:dyDescent="0.25">
      <c r="A541" s="21" t="s">
        <v>528</v>
      </c>
      <c r="B541" s="6" t="s">
        <v>432</v>
      </c>
      <c r="C541" s="5">
        <v>430627.53999999992</v>
      </c>
      <c r="H541" s="5">
        <v>300770.14</v>
      </c>
      <c r="I541" s="5">
        <v>197787.15000000002</v>
      </c>
      <c r="J541" s="5">
        <v>409899.79000000004</v>
      </c>
      <c r="K541" s="5">
        <v>0</v>
      </c>
      <c r="L541" s="5">
        <v>7500</v>
      </c>
      <c r="M541" s="5">
        <f t="shared" si="10"/>
        <v>1346584.62</v>
      </c>
      <c r="O541" s="22"/>
    </row>
    <row r="542" spans="1:15" x14ac:dyDescent="0.25">
      <c r="A542" s="21" t="s">
        <v>528</v>
      </c>
      <c r="B542" s="6" t="s">
        <v>442</v>
      </c>
      <c r="C542" s="5">
        <v>60490.14</v>
      </c>
      <c r="H542" s="5">
        <v>42249.1</v>
      </c>
      <c r="I542" s="5">
        <v>31908.850000000002</v>
      </c>
      <c r="J542" s="5">
        <v>57578.520000000004</v>
      </c>
      <c r="K542" s="5">
        <v>0</v>
      </c>
      <c r="L542" s="5">
        <v>2000</v>
      </c>
      <c r="M542" s="5">
        <f t="shared" si="10"/>
        <v>194226.61</v>
      </c>
      <c r="O542" s="22"/>
    </row>
    <row r="543" spans="1:15" x14ac:dyDescent="0.25">
      <c r="A543" s="21" t="s">
        <v>528</v>
      </c>
      <c r="B543" s="6" t="s">
        <v>444</v>
      </c>
      <c r="C543" s="5">
        <v>490123.37000000005</v>
      </c>
      <c r="H543" s="5">
        <v>342324.77999999997</v>
      </c>
      <c r="I543" s="5">
        <v>224450.39999999997</v>
      </c>
      <c r="J543" s="5">
        <v>466531.86</v>
      </c>
      <c r="K543" s="5">
        <v>0</v>
      </c>
      <c r="L543" s="5">
        <v>7500</v>
      </c>
      <c r="M543" s="5">
        <f t="shared" si="10"/>
        <v>1530930.4100000001</v>
      </c>
      <c r="O543" s="22"/>
    </row>
    <row r="544" spans="1:15" x14ac:dyDescent="0.25">
      <c r="A544" s="18" t="s">
        <v>449</v>
      </c>
      <c r="B544" s="18"/>
      <c r="C544" s="19">
        <v>1129768.8500000001</v>
      </c>
      <c r="D544" s="19">
        <v>20004</v>
      </c>
      <c r="E544" s="19">
        <v>31659.960000000006</v>
      </c>
      <c r="F544" s="19">
        <v>4230</v>
      </c>
      <c r="G544" s="19">
        <v>787487.83</v>
      </c>
      <c r="H544" s="19">
        <v>729717.85</v>
      </c>
      <c r="I544" s="19">
        <v>273553.65000000002</v>
      </c>
      <c r="J544" s="19"/>
      <c r="K544" s="19"/>
      <c r="L544" s="19"/>
      <c r="M544" s="19">
        <f t="shared" si="10"/>
        <v>2976422.14</v>
      </c>
      <c r="N544" s="19">
        <v>46939.65</v>
      </c>
      <c r="O544" s="20"/>
    </row>
    <row r="545" spans="1:15" x14ac:dyDescent="0.25">
      <c r="A545" s="21" t="s">
        <v>449</v>
      </c>
      <c r="B545" s="6" t="s">
        <v>237</v>
      </c>
      <c r="C545" s="5">
        <v>107491.85999999999</v>
      </c>
      <c r="H545" s="5">
        <v>75077.270000000019</v>
      </c>
      <c r="I545" s="5">
        <v>43282.119999999995</v>
      </c>
      <c r="J545" s="5">
        <v>102317.85999999999</v>
      </c>
      <c r="K545" s="5">
        <v>0</v>
      </c>
      <c r="L545" s="5">
        <v>3000</v>
      </c>
      <c r="M545" s="5">
        <f t="shared" si="10"/>
        <v>331169.11</v>
      </c>
      <c r="O545" s="22"/>
    </row>
    <row r="546" spans="1:15" x14ac:dyDescent="0.25">
      <c r="A546" s="21" t="s">
        <v>449</v>
      </c>
      <c r="B546" s="6" t="s">
        <v>436</v>
      </c>
      <c r="C546" s="5">
        <v>30318.41</v>
      </c>
      <c r="H546" s="5">
        <v>21175.79</v>
      </c>
      <c r="I546" s="5">
        <v>15653.99</v>
      </c>
      <c r="J546" s="5">
        <v>28859.070000000003</v>
      </c>
      <c r="K546" s="5">
        <v>0</v>
      </c>
      <c r="L546" s="5">
        <v>1000</v>
      </c>
      <c r="M546" s="5">
        <f t="shared" si="10"/>
        <v>97007.260000000009</v>
      </c>
      <c r="O546" s="22"/>
    </row>
    <row r="547" spans="1:15" x14ac:dyDescent="0.25">
      <c r="A547" s="23"/>
      <c r="B547" s="23" t="s">
        <v>529</v>
      </c>
      <c r="C547" s="24">
        <f>SUM(C8:C546)</f>
        <v>538251504.23999941</v>
      </c>
      <c r="D547" s="24">
        <f t="shared" ref="D547:O547" si="11">SUM(D8:D546)</f>
        <v>1160232</v>
      </c>
      <c r="E547" s="24">
        <f t="shared" si="11"/>
        <v>6999999.959999999</v>
      </c>
      <c r="F547" s="24">
        <f t="shared" si="11"/>
        <v>500000.04</v>
      </c>
      <c r="G547" s="24">
        <f t="shared" si="11"/>
        <v>354976659.29999989</v>
      </c>
      <c r="H547" s="24">
        <f t="shared" si="11"/>
        <v>375937185.24000019</v>
      </c>
      <c r="I547" s="24">
        <f t="shared" si="11"/>
        <v>142077133.84999999</v>
      </c>
      <c r="J547" s="24">
        <f t="shared" si="11"/>
        <v>255667552.11000007</v>
      </c>
      <c r="K547" s="24">
        <f t="shared" si="11"/>
        <v>3837723</v>
      </c>
      <c r="L547" s="24">
        <f t="shared" si="11"/>
        <v>2696500</v>
      </c>
      <c r="M547" s="24">
        <f t="shared" si="11"/>
        <v>1682104489.7399998</v>
      </c>
      <c r="N547" s="24">
        <f t="shared" si="11"/>
        <v>15173255.649999995</v>
      </c>
      <c r="O547" s="25">
        <f t="shared" si="11"/>
        <v>195285.05</v>
      </c>
    </row>
    <row r="548" spans="1:15" ht="17.25" x14ac:dyDescent="0.25">
      <c r="A548" s="27" t="s">
        <v>541</v>
      </c>
      <c r="B548" s="28"/>
      <c r="C548" s="29"/>
      <c r="D548" s="29"/>
      <c r="E548" s="29"/>
      <c r="F548" s="29"/>
      <c r="G548" s="29"/>
      <c r="H548" s="29"/>
      <c r="I548" s="29"/>
      <c r="J548" s="29"/>
      <c r="K548" s="29"/>
      <c r="L548" s="29"/>
      <c r="M548" s="29"/>
      <c r="N548" s="29"/>
      <c r="O548" s="26"/>
    </row>
    <row r="549" spans="1:15" ht="32.25" customHeight="1" x14ac:dyDescent="0.25">
      <c r="A549" s="31" t="s">
        <v>543</v>
      </c>
      <c r="B549" s="31"/>
      <c r="C549" s="31"/>
      <c r="D549" s="31"/>
      <c r="E549" s="31"/>
      <c r="F549" s="31"/>
      <c r="G549" s="31"/>
      <c r="H549" s="31"/>
      <c r="I549" s="31"/>
      <c r="J549" s="31"/>
      <c r="K549" s="31"/>
      <c r="L549" s="31"/>
      <c r="M549" s="31"/>
      <c r="N549" s="31"/>
      <c r="O549" s="26"/>
    </row>
    <row r="550" spans="1:15" ht="32.25" customHeight="1" x14ac:dyDescent="0.25">
      <c r="A550" s="31" t="s">
        <v>544</v>
      </c>
      <c r="B550" s="31"/>
      <c r="C550" s="31"/>
      <c r="D550" s="31"/>
      <c r="E550" s="31"/>
      <c r="F550" s="31"/>
      <c r="G550" s="31"/>
      <c r="H550" s="31"/>
      <c r="I550" s="31"/>
      <c r="J550" s="31"/>
      <c r="K550" s="31"/>
      <c r="L550" s="31"/>
      <c r="M550" s="31"/>
      <c r="N550" s="31"/>
      <c r="O550" s="26"/>
    </row>
    <row r="551" spans="1:15" ht="17.25" x14ac:dyDescent="0.25">
      <c r="A551" s="30" t="s">
        <v>540</v>
      </c>
      <c r="B551" s="30"/>
      <c r="C551" s="30"/>
      <c r="D551" s="30"/>
      <c r="E551" s="30"/>
      <c r="F551" s="30"/>
      <c r="G551" s="30"/>
      <c r="H551" s="30"/>
      <c r="I551" s="30"/>
      <c r="J551" s="30"/>
      <c r="K551" s="30"/>
      <c r="L551" s="30"/>
      <c r="M551" s="30"/>
      <c r="N551" s="30"/>
      <c r="O551" s="26"/>
    </row>
  </sheetData>
  <autoFilter ref="A7:O551"/>
  <mergeCells count="2">
    <mergeCell ref="A549:N549"/>
    <mergeCell ref="A550:N550"/>
  </mergeCells>
  <hyperlinks>
    <hyperlink ref="N3" r:id="rId1"/>
    <hyperlink ref="N2" r:id="rId2"/>
  </hyperlinks>
  <pageMargins left="0.25" right="0.25" top="0.3" bottom="0.3" header="0.2" footer="0.1"/>
  <pageSetup scale="67" orientation="landscape" horizontalDpi="1200" verticalDpi="1200" r:id="rId3"/>
  <headerFooter>
    <oddFooter>&amp;LPrepared July 20, 2023&amp;RPage &amp;P of &amp;N</oddFooter>
  </headerFooter>
  <colBreaks count="1" manualBreakCount="1">
    <brk id="1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FY22-23 HUTA &amp; FFR</vt:lpstr>
      <vt:lpstr>'FY22-23 HUTA &amp; FFR'!Print_Area</vt:lpstr>
      <vt:lpstr>'FY22-23 HUTA &amp; FFR'!Print_Titles</vt:lpstr>
    </vt:vector>
  </TitlesOfParts>
  <Company>State Controller's Office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Inabnit, Jordan</dc:creator>
  <cp:lastModifiedBy>Inabnit, Jordan</cp:lastModifiedBy>
  <cp:lastPrinted>2023-07-21T00:01:36Z</cp:lastPrinted>
  <dcterms:created xsi:type="dcterms:W3CDTF">2023-07-14T20:22:35Z</dcterms:created>
  <dcterms:modified xsi:type="dcterms:W3CDTF">2023-07-26T15:42:01Z</dcterms:modified>
</cp:coreProperties>
</file>