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inabnit\AppData\Local\Microsoft\Windows\INetCache\Content.Outlook\MX4FOISX\"/>
    </mc:Choice>
  </mc:AlternateContent>
  <xr:revisionPtr revIDLastSave="0" documentId="13_ncr:1_{E4256460-45D0-477C-90B6-2719BD5BE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Y23-24 HUTA &amp; FFR" sheetId="3" r:id="rId1"/>
  </sheets>
  <definedNames>
    <definedName name="_xlnm._FilterDatabase" localSheetId="0" hidden="1">'FY23-24 HUTA &amp; FFR'!$A$7:$O$546</definedName>
    <definedName name="_xlnm.Print_Area" localSheetId="0">'FY23-24 HUTA &amp; FFR'!$A$1:$N$549</definedName>
    <definedName name="_xlnm.Print_Titles" localSheetId="0">'FY23-24 HUTA &amp; FFR'!$1:$7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7" i="3" l="1"/>
  <c r="E547" i="3"/>
  <c r="F547" i="3"/>
  <c r="G547" i="3"/>
  <c r="H547" i="3"/>
  <c r="I547" i="3"/>
  <c r="J547" i="3"/>
  <c r="K547" i="3"/>
  <c r="L547" i="3"/>
  <c r="N547" i="3"/>
  <c r="C547" i="3"/>
  <c r="M546" i="3" l="1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O428" i="3" s="1"/>
  <c r="O547" i="3" s="1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547" i="3" l="1"/>
</calcChain>
</file>

<file path=xl/sharedStrings.xml><?xml version="1.0" encoding="utf-8"?>
<sst xmlns="http://schemas.openxmlformats.org/spreadsheetml/2006/main" count="1050" uniqueCount="543">
  <si>
    <t>Adelanto</t>
  </si>
  <si>
    <t>Agoura Hills</t>
  </si>
  <si>
    <t>Alameda</t>
  </si>
  <si>
    <t>Albany</t>
  </si>
  <si>
    <t>Alhambra</t>
  </si>
  <si>
    <t>Aliso Viejo</t>
  </si>
  <si>
    <t>Alturas</t>
  </si>
  <si>
    <t>Amador</t>
  </si>
  <si>
    <t>American Canyon</t>
  </si>
  <si>
    <t>Anaheim</t>
  </si>
  <si>
    <t>Anderson</t>
  </si>
  <si>
    <t>Antioch</t>
  </si>
  <si>
    <t>Apple Valley</t>
  </si>
  <si>
    <t>Arcadia</t>
  </si>
  <si>
    <t>Arcata</t>
  </si>
  <si>
    <t>Arroyo Grande</t>
  </si>
  <si>
    <t>Artesia</t>
  </si>
  <si>
    <t>Arvin</t>
  </si>
  <si>
    <t>Atascadero</t>
  </si>
  <si>
    <t>Atherton</t>
  </si>
  <si>
    <t>Atwater</t>
  </si>
  <si>
    <t>Auburn</t>
  </si>
  <si>
    <t>Avalon</t>
  </si>
  <si>
    <t>Azusa</t>
  </si>
  <si>
    <t>Bakersfield</t>
  </si>
  <si>
    <t>Baldwin Park</t>
  </si>
  <si>
    <t>Banning</t>
  </si>
  <si>
    <t>Barstow</t>
  </si>
  <si>
    <t>Beaumont</t>
  </si>
  <si>
    <t>Bell</t>
  </si>
  <si>
    <t>Bell Gardens</t>
  </si>
  <si>
    <t>Bellflower</t>
  </si>
  <si>
    <t>Belmont</t>
  </si>
  <si>
    <t>Belvedere</t>
  </si>
  <si>
    <t>Benicia</t>
  </si>
  <si>
    <t>Berkeley</t>
  </si>
  <si>
    <t>Beverly Hills</t>
  </si>
  <si>
    <t>Big Bear Lake</t>
  </si>
  <si>
    <t>Biggs</t>
  </si>
  <si>
    <t>Bishop</t>
  </si>
  <si>
    <t>Blue Lake</t>
  </si>
  <si>
    <t>Blythe</t>
  </si>
  <si>
    <t>Bradbury</t>
  </si>
  <si>
    <t>Brawley</t>
  </si>
  <si>
    <t>Brea</t>
  </si>
  <si>
    <t>Brentwood</t>
  </si>
  <si>
    <t>Brisbane</t>
  </si>
  <si>
    <t>Buellton</t>
  </si>
  <si>
    <t>Buena Park</t>
  </si>
  <si>
    <t>Burbank</t>
  </si>
  <si>
    <t>Burlingame</t>
  </si>
  <si>
    <t>Calabasas</t>
  </si>
  <si>
    <t>Calexico</t>
  </si>
  <si>
    <t>Calimesa</t>
  </si>
  <si>
    <t>Calistoga</t>
  </si>
  <si>
    <t>Camarillo</t>
  </si>
  <si>
    <t>Campbell</t>
  </si>
  <si>
    <t>Canyon Lake</t>
  </si>
  <si>
    <t>Capitola</t>
  </si>
  <si>
    <t>Carlsbad</t>
  </si>
  <si>
    <t>Carpinteria</t>
  </si>
  <si>
    <t>Carson</t>
  </si>
  <si>
    <t>Ceres</t>
  </si>
  <si>
    <t>Cerritos</t>
  </si>
  <si>
    <t>Chico</t>
  </si>
  <si>
    <t>Chino</t>
  </si>
  <si>
    <t>Chino Hills</t>
  </si>
  <si>
    <t>Chowchilla</t>
  </si>
  <si>
    <t>Chula Vista</t>
  </si>
  <si>
    <t>Citrus Heights</t>
  </si>
  <si>
    <t>Claremont</t>
  </si>
  <si>
    <t>Clayton</t>
  </si>
  <si>
    <t>Clearlake</t>
  </si>
  <si>
    <t>Cloverdale</t>
  </si>
  <si>
    <t>Clovis</t>
  </si>
  <si>
    <t>Coalinga</t>
  </si>
  <si>
    <t>Colfax</t>
  </si>
  <si>
    <t>Colma</t>
  </si>
  <si>
    <t>Colton</t>
  </si>
  <si>
    <t>Colusa</t>
  </si>
  <si>
    <t>Commerce</t>
  </si>
  <si>
    <t>Compton</t>
  </si>
  <si>
    <t>Concord</t>
  </si>
  <si>
    <t>Corcoran</t>
  </si>
  <si>
    <t>Corning</t>
  </si>
  <si>
    <t>Corona</t>
  </si>
  <si>
    <t>Coronado</t>
  </si>
  <si>
    <t>Corte Madera</t>
  </si>
  <si>
    <t>Costa Mesa</t>
  </si>
  <si>
    <t>Cotati</t>
  </si>
  <si>
    <t>Covina</t>
  </si>
  <si>
    <t>Cudahy</t>
  </si>
  <si>
    <t>Cupertino</t>
  </si>
  <si>
    <t>Cypress</t>
  </si>
  <si>
    <t>Dana Point</t>
  </si>
  <si>
    <t>Danville</t>
  </si>
  <si>
    <t>Davis</t>
  </si>
  <si>
    <t>Del Mar</t>
  </si>
  <si>
    <t>Del Rey Oaks</t>
  </si>
  <si>
    <t>Delano</t>
  </si>
  <si>
    <t>Desert Hot Springs</t>
  </si>
  <si>
    <t>Diamond Bar</t>
  </si>
  <si>
    <t>Dinuba</t>
  </si>
  <si>
    <t>Dixon</t>
  </si>
  <si>
    <t>Dos Palos</t>
  </si>
  <si>
    <t>Downey</t>
  </si>
  <si>
    <t>Duarte</t>
  </si>
  <si>
    <t>Dublin</t>
  </si>
  <si>
    <t>Dunsmuir</t>
  </si>
  <si>
    <t>East Palo Alto</t>
  </si>
  <si>
    <t>Eastvale</t>
  </si>
  <si>
    <t>El Cajon</t>
  </si>
  <si>
    <t>El Centro</t>
  </si>
  <si>
    <t>El Cerrito</t>
  </si>
  <si>
    <t>El Monte</t>
  </si>
  <si>
    <t>El Paso De Robles</t>
  </si>
  <si>
    <t>El Segundo</t>
  </si>
  <si>
    <t>Elk Grove</t>
  </si>
  <si>
    <t>Emeryville</t>
  </si>
  <si>
    <t>Encinitas</t>
  </si>
  <si>
    <t>Escalon</t>
  </si>
  <si>
    <t>Escondido</t>
  </si>
  <si>
    <t>Etna</t>
  </si>
  <si>
    <t>Eureka</t>
  </si>
  <si>
    <t>Exeter</t>
  </si>
  <si>
    <t>Fairfax</t>
  </si>
  <si>
    <t>Fairfield</t>
  </si>
  <si>
    <t>Farmersville</t>
  </si>
  <si>
    <t>Ferndale</t>
  </si>
  <si>
    <t>Fillmore</t>
  </si>
  <si>
    <t>Firebaugh</t>
  </si>
  <si>
    <t>Folsom</t>
  </si>
  <si>
    <t>Fontana</t>
  </si>
  <si>
    <t>Fort Bragg</t>
  </si>
  <si>
    <t>Fort Jones</t>
  </si>
  <si>
    <t>Fortuna</t>
  </si>
  <si>
    <t>Fountain Valley</t>
  </si>
  <si>
    <t>Fowler</t>
  </si>
  <si>
    <t>Fremont</t>
  </si>
  <si>
    <t>Fresno</t>
  </si>
  <si>
    <t>Fullerton</t>
  </si>
  <si>
    <t>Galt</t>
  </si>
  <si>
    <t>Garden Grove</t>
  </si>
  <si>
    <t>Gardena</t>
  </si>
  <si>
    <t>Gilroy</t>
  </si>
  <si>
    <t>Glendale</t>
  </si>
  <si>
    <t>Glendora</t>
  </si>
  <si>
    <t>Goleta</t>
  </si>
  <si>
    <t>Gonzales</t>
  </si>
  <si>
    <t>Grand Terrace</t>
  </si>
  <si>
    <t>Grass Valley</t>
  </si>
  <si>
    <t>Greenfield</t>
  </si>
  <si>
    <t>Gridley</t>
  </si>
  <si>
    <t>Grover Beach</t>
  </si>
  <si>
    <t>Guadalupe</t>
  </si>
  <si>
    <t>Gustine</t>
  </si>
  <si>
    <t>Half Moon Bay</t>
  </si>
  <si>
    <t>Hanford</t>
  </si>
  <si>
    <t>Hawaiian Gardens</t>
  </si>
  <si>
    <t>Hawthorne</t>
  </si>
  <si>
    <t>Hayward</t>
  </si>
  <si>
    <t>Healdsburg</t>
  </si>
  <si>
    <t>Hemet</t>
  </si>
  <si>
    <t>Hercules</t>
  </si>
  <si>
    <t>Hermosa Beach</t>
  </si>
  <si>
    <t>Hesperia</t>
  </si>
  <si>
    <t>Hidden Hills</t>
  </si>
  <si>
    <t>Highland</t>
  </si>
  <si>
    <t>Hillsborough</t>
  </si>
  <si>
    <t>Hollister</t>
  </si>
  <si>
    <t>Holtville</t>
  </si>
  <si>
    <t>Hughson</t>
  </si>
  <si>
    <t>Huntington Beach</t>
  </si>
  <si>
    <t>Huntington Park</t>
  </si>
  <si>
    <t>Huron</t>
  </si>
  <si>
    <t>Imperial</t>
  </si>
  <si>
    <t>Imperial Beach</t>
  </si>
  <si>
    <t>Indian Wells</t>
  </si>
  <si>
    <t>Indio</t>
  </si>
  <si>
    <t>Industry</t>
  </si>
  <si>
    <t>Ione</t>
  </si>
  <si>
    <t>Irvine</t>
  </si>
  <si>
    <t>Irwindale</t>
  </si>
  <si>
    <t>Isleton</t>
  </si>
  <si>
    <t>Jackson</t>
  </si>
  <si>
    <t>Kerman</t>
  </si>
  <si>
    <t>Kingsburg</t>
  </si>
  <si>
    <t>La Canada Flintridge</t>
  </si>
  <si>
    <t>La Habra</t>
  </si>
  <si>
    <t>La Habra Heights</t>
  </si>
  <si>
    <t>La Mesa</t>
  </si>
  <si>
    <t>La Mirada</t>
  </si>
  <si>
    <t>La Palma</t>
  </si>
  <si>
    <t>La Puente</t>
  </si>
  <si>
    <t>La Quinta</t>
  </si>
  <si>
    <t>La Verne</t>
  </si>
  <si>
    <t>Lafayette</t>
  </si>
  <si>
    <t>Laguna Beach</t>
  </si>
  <si>
    <t>Laguna Hills</t>
  </si>
  <si>
    <t>Laguna Niguel</t>
  </si>
  <si>
    <t>Laguna Woods</t>
  </si>
  <si>
    <t>Lake Elsinore</t>
  </si>
  <si>
    <t>Lake Forest</t>
  </si>
  <si>
    <t>Lakeport</t>
  </si>
  <si>
    <t>Lakewood</t>
  </si>
  <si>
    <t>Lancaster</t>
  </si>
  <si>
    <t>Larkspur</t>
  </si>
  <si>
    <t>Lathrop</t>
  </si>
  <si>
    <t>Lawndale</t>
  </si>
  <si>
    <t>Lemon Grove</t>
  </si>
  <si>
    <t>Lemoore</t>
  </si>
  <si>
    <t>Lincoln</t>
  </si>
  <si>
    <t>Lindsay</t>
  </si>
  <si>
    <t>Live Oak</t>
  </si>
  <si>
    <t>Livermore</t>
  </si>
  <si>
    <t>Livingston</t>
  </si>
  <si>
    <t>Lodi</t>
  </si>
  <si>
    <t>Loma Linda</t>
  </si>
  <si>
    <t>Lomita</t>
  </si>
  <si>
    <t>Lompoc</t>
  </si>
  <si>
    <t>Long Beach</t>
  </si>
  <si>
    <t>Loomis</t>
  </si>
  <si>
    <t>Los Alamitos</t>
  </si>
  <si>
    <t>Los Altos</t>
  </si>
  <si>
    <t>Los Altos Hills</t>
  </si>
  <si>
    <t>Los Banos</t>
  </si>
  <si>
    <t>Los Gatos</t>
  </si>
  <si>
    <t>Loyalton</t>
  </si>
  <si>
    <t>Lynwood</t>
  </si>
  <si>
    <t>Madera</t>
  </si>
  <si>
    <t>Malibu</t>
  </si>
  <si>
    <t>Mammoth Lakes</t>
  </si>
  <si>
    <t>Manhattan Beach</t>
  </si>
  <si>
    <t>Manteca</t>
  </si>
  <si>
    <t>Maricopa</t>
  </si>
  <si>
    <t>Marina</t>
  </si>
  <si>
    <t>Martinez</t>
  </si>
  <si>
    <t>Marysville</t>
  </si>
  <si>
    <t>McFarland</t>
  </si>
  <si>
    <t>Mendota</t>
  </si>
  <si>
    <t>Menifee</t>
  </si>
  <si>
    <t>Menlo Park</t>
  </si>
  <si>
    <t>Merced</t>
  </si>
  <si>
    <t>Mill Valley</t>
  </si>
  <si>
    <t>Millbrae</t>
  </si>
  <si>
    <t>Milpitas</t>
  </si>
  <si>
    <t>Mission Viejo</t>
  </si>
  <si>
    <t>Modesto</t>
  </si>
  <si>
    <t>Monrovia</t>
  </si>
  <si>
    <t>Montague</t>
  </si>
  <si>
    <t>Montclair</t>
  </si>
  <si>
    <t>Monte Sereno</t>
  </si>
  <si>
    <t>Montebello</t>
  </si>
  <si>
    <t>Monterey</t>
  </si>
  <si>
    <t>Monterey Park</t>
  </si>
  <si>
    <t>Moorpark</t>
  </si>
  <si>
    <t>Moraga</t>
  </si>
  <si>
    <t>Moreno Valley</t>
  </si>
  <si>
    <t>Morgan Hill</t>
  </si>
  <si>
    <t>Morro Bay</t>
  </si>
  <si>
    <t>Mountain View</t>
  </si>
  <si>
    <t>Mount Shasta</t>
  </si>
  <si>
    <t>Murrieta</t>
  </si>
  <si>
    <t>Napa</t>
  </si>
  <si>
    <t>Needles</t>
  </si>
  <si>
    <t>Nevada</t>
  </si>
  <si>
    <t>Newark</t>
  </si>
  <si>
    <t>Newman</t>
  </si>
  <si>
    <t>Newport Beach</t>
  </si>
  <si>
    <t>Norco</t>
  </si>
  <si>
    <t>Norwalk</t>
  </si>
  <si>
    <t>Novato</t>
  </si>
  <si>
    <t>Oakdale</t>
  </si>
  <si>
    <t>Oakley</t>
  </si>
  <si>
    <t>Oceanside</t>
  </si>
  <si>
    <t>Ojai</t>
  </si>
  <si>
    <t>Ontario</t>
  </si>
  <si>
    <t>Orange</t>
  </si>
  <si>
    <t>Orange Cove</t>
  </si>
  <si>
    <t>Orinda</t>
  </si>
  <si>
    <t>Orland</t>
  </si>
  <si>
    <t>Oroville</t>
  </si>
  <si>
    <t>Oxnard</t>
  </si>
  <si>
    <t>Pacific Grove</t>
  </si>
  <si>
    <t>Pacifica</t>
  </si>
  <si>
    <t>Palm Desert</t>
  </si>
  <si>
    <t>Palm Springs</t>
  </si>
  <si>
    <t>Palmdale</t>
  </si>
  <si>
    <t>Palo Alto</t>
  </si>
  <si>
    <t>Palos Verdes Estates</t>
  </si>
  <si>
    <t>Paradise</t>
  </si>
  <si>
    <t>Paramount</t>
  </si>
  <si>
    <t>Parlier</t>
  </si>
  <si>
    <t>Pasadena</t>
  </si>
  <si>
    <t>Patterson</t>
  </si>
  <si>
    <t>Perris</t>
  </si>
  <si>
    <t>Petaluma</t>
  </si>
  <si>
    <t>Pico Rivera</t>
  </si>
  <si>
    <t>Piedmont</t>
  </si>
  <si>
    <t>Pinole</t>
  </si>
  <si>
    <t>Pismo Beach</t>
  </si>
  <si>
    <t>Pittsburg</t>
  </si>
  <si>
    <t>Placentia</t>
  </si>
  <si>
    <t>Placerville</t>
  </si>
  <si>
    <t>Pleasant Hill</t>
  </si>
  <si>
    <t>Pleasanton</t>
  </si>
  <si>
    <t>Plymouth</t>
  </si>
  <si>
    <t>Point Arena</t>
  </si>
  <si>
    <t>Pomona</t>
  </si>
  <si>
    <t>Port Hueneme</t>
  </si>
  <si>
    <t>Porterville</t>
  </si>
  <si>
    <t>Portola</t>
  </si>
  <si>
    <t>Poway</t>
  </si>
  <si>
    <t>Rancho Cordova</t>
  </si>
  <si>
    <t>Rancho Cucamonga</t>
  </si>
  <si>
    <t>Rancho Mirage</t>
  </si>
  <si>
    <t>Rancho Palos Verdes</t>
  </si>
  <si>
    <t>Rancho Santa Margarita</t>
  </si>
  <si>
    <t>Red Bluff</t>
  </si>
  <si>
    <t>Redding</t>
  </si>
  <si>
    <t>Redlands</t>
  </si>
  <si>
    <t>Redondo Beach</t>
  </si>
  <si>
    <t>Reedley</t>
  </si>
  <si>
    <t>Rialto</t>
  </si>
  <si>
    <t>Richmond</t>
  </si>
  <si>
    <t>Ridgecrest</t>
  </si>
  <si>
    <t>Rio Dell</t>
  </si>
  <si>
    <t>Rio Vista</t>
  </si>
  <si>
    <t>Ripon</t>
  </si>
  <si>
    <t>Riverbank</t>
  </si>
  <si>
    <t>Riverside</t>
  </si>
  <si>
    <t>Rocklin</t>
  </si>
  <si>
    <t>Rohnert Park</t>
  </si>
  <si>
    <t>Rolling Hills Estates</t>
  </si>
  <si>
    <t>Rosemead</t>
  </si>
  <si>
    <t>Roseville</t>
  </si>
  <si>
    <t>Ross</t>
  </si>
  <si>
    <t>Sacramento</t>
  </si>
  <si>
    <t>Salinas</t>
  </si>
  <si>
    <t>San Anselmo</t>
  </si>
  <si>
    <t>San Bernardino</t>
  </si>
  <si>
    <t>San Bruno</t>
  </si>
  <si>
    <t>San Buenaventura</t>
  </si>
  <si>
    <t>San Carlos</t>
  </si>
  <si>
    <t>San Clemente</t>
  </si>
  <si>
    <t>San Diego</t>
  </si>
  <si>
    <t>San Dimas</t>
  </si>
  <si>
    <t>San Fernando</t>
  </si>
  <si>
    <t>San Francisco</t>
  </si>
  <si>
    <t>San Gabriel</t>
  </si>
  <si>
    <t>San Jacinto</t>
  </si>
  <si>
    <t>San Joaquin</t>
  </si>
  <si>
    <t>San Jose</t>
  </si>
  <si>
    <t>San Juan Bautista</t>
  </si>
  <si>
    <t>San Juan Capistrano</t>
  </si>
  <si>
    <t>San Leandro</t>
  </si>
  <si>
    <t>San Luis Obispo</t>
  </si>
  <si>
    <t>San Marcos</t>
  </si>
  <si>
    <t>San Marino</t>
  </si>
  <si>
    <t>San Mateo</t>
  </si>
  <si>
    <t>San Pablo</t>
  </si>
  <si>
    <t>San Rafael</t>
  </si>
  <si>
    <t>San Ramon</t>
  </si>
  <si>
    <t>Sanger</t>
  </si>
  <si>
    <t>Santa Ana</t>
  </si>
  <si>
    <t>Santa Barbara</t>
  </si>
  <si>
    <t>Santa Clara</t>
  </si>
  <si>
    <t>Santa Clarita</t>
  </si>
  <si>
    <t>Santa Cruz</t>
  </si>
  <si>
    <t>Santa Fe Springs</t>
  </si>
  <si>
    <t>Santa Maria</t>
  </si>
  <si>
    <t>Santa Monica</t>
  </si>
  <si>
    <t>Santa Paula</t>
  </si>
  <si>
    <t>Santa Rosa</t>
  </si>
  <si>
    <t>Santee</t>
  </si>
  <si>
    <t>Saratoga</t>
  </si>
  <si>
    <t>Sausalito</t>
  </si>
  <si>
    <t>Scotts Valley</t>
  </si>
  <si>
    <t>Seal Beach</t>
  </si>
  <si>
    <t>Seaside</t>
  </si>
  <si>
    <t>Sebastopol</t>
  </si>
  <si>
    <t>Selma</t>
  </si>
  <si>
    <t>Shafter</t>
  </si>
  <si>
    <t>Shasta Lake</t>
  </si>
  <si>
    <t>Sierra Madre</t>
  </si>
  <si>
    <t>Signal Hill</t>
  </si>
  <si>
    <t>Simi Valley</t>
  </si>
  <si>
    <t>Solana Beach</t>
  </si>
  <si>
    <t>Soledad</t>
  </si>
  <si>
    <t>Solvang</t>
  </si>
  <si>
    <t>Sonoma</t>
  </si>
  <si>
    <t>Sonora</t>
  </si>
  <si>
    <t>South El Monte</t>
  </si>
  <si>
    <t>South Gate</t>
  </si>
  <si>
    <t>South Pasadena</t>
  </si>
  <si>
    <t>South San Francisco</t>
  </si>
  <si>
    <t>Stanton</t>
  </si>
  <si>
    <t>Stockton</t>
  </si>
  <si>
    <t>Sunnyvale</t>
  </si>
  <si>
    <t>Susanville</t>
  </si>
  <si>
    <t>Sutter Creek</t>
  </si>
  <si>
    <t>Taft</t>
  </si>
  <si>
    <t>Tehachapi</t>
  </si>
  <si>
    <t>Tehama</t>
  </si>
  <si>
    <t>Temecula</t>
  </si>
  <si>
    <t>Thousand Oaks</t>
  </si>
  <si>
    <t>Tiburon</t>
  </si>
  <si>
    <t>Torrance</t>
  </si>
  <si>
    <t>Tracy</t>
  </si>
  <si>
    <t>Trinidad</t>
  </si>
  <si>
    <t>Tulare</t>
  </si>
  <si>
    <t>Tulelake</t>
  </si>
  <si>
    <t>Turlock</t>
  </si>
  <si>
    <t>Tustin</t>
  </si>
  <si>
    <t>Twentynine Palms</t>
  </si>
  <si>
    <t>Ukiah</t>
  </si>
  <si>
    <t>Upland</t>
  </si>
  <si>
    <t>Vacaville</t>
  </si>
  <si>
    <t>Vallejo</t>
  </si>
  <si>
    <t>Vernon</t>
  </si>
  <si>
    <t>Victorville</t>
  </si>
  <si>
    <t>Villa Park</t>
  </si>
  <si>
    <t>Visalia</t>
  </si>
  <si>
    <t>Vista</t>
  </si>
  <si>
    <t>Walnut</t>
  </si>
  <si>
    <t>Walnut Creek</t>
  </si>
  <si>
    <t>Wasco</t>
  </si>
  <si>
    <t>Waterford</t>
  </si>
  <si>
    <t>Watsonville</t>
  </si>
  <si>
    <t>Weed</t>
  </si>
  <si>
    <t>West Covina</t>
  </si>
  <si>
    <t>West Hollywood</t>
  </si>
  <si>
    <t>West Sacramento</t>
  </si>
  <si>
    <t>Westlake Village</t>
  </si>
  <si>
    <t>Westminster</t>
  </si>
  <si>
    <t>Westmorland</t>
  </si>
  <si>
    <t>Wheatland</t>
  </si>
  <si>
    <t>Whittier</t>
  </si>
  <si>
    <t>Wildomar</t>
  </si>
  <si>
    <t>Williams</t>
  </si>
  <si>
    <t>Willits</t>
  </si>
  <si>
    <t>Willows</t>
  </si>
  <si>
    <t>Winters</t>
  </si>
  <si>
    <t>Woodlake</t>
  </si>
  <si>
    <t>Woodland</t>
  </si>
  <si>
    <t>Woodside</t>
  </si>
  <si>
    <t>Yorba Linda</t>
  </si>
  <si>
    <t>Yountville</t>
  </si>
  <si>
    <t>Yreka</t>
  </si>
  <si>
    <t>Yuba</t>
  </si>
  <si>
    <t>Yucaipa</t>
  </si>
  <si>
    <t>Windsor</t>
  </si>
  <si>
    <t>Yucca Valley</t>
  </si>
  <si>
    <t>Highway User Tax Account (HUTA) ● Federal Forest Reserve (FFR)</t>
  </si>
  <si>
    <t xml:space="preserve">City SB1 RMRA payments: </t>
  </si>
  <si>
    <t>City RMRA</t>
  </si>
  <si>
    <t xml:space="preserve">County SB1 RMRA payments: </t>
  </si>
  <si>
    <t>County RMRA</t>
  </si>
  <si>
    <t>Remittance information from the SB1-Road Maintenance and Rehabilitation Account is available on the links above.</t>
  </si>
  <si>
    <t>County</t>
  </si>
  <si>
    <t>City/Town</t>
  </si>
  <si>
    <t>§2103</t>
  </si>
  <si>
    <t>§2104a</t>
  </si>
  <si>
    <t>§2104b</t>
  </si>
  <si>
    <t>§2104c</t>
  </si>
  <si>
    <t>§2104 d+e+f</t>
  </si>
  <si>
    <t>§2105</t>
  </si>
  <si>
    <t>§2106</t>
  </si>
  <si>
    <t>§2107.5</t>
  </si>
  <si>
    <t>Total HUTA Apportionments</t>
  </si>
  <si>
    <t>Federal Forest Reserve</t>
  </si>
  <si>
    <t>HUTA 
withheld</t>
  </si>
  <si>
    <t>Oakland</t>
  </si>
  <si>
    <t>Union City</t>
  </si>
  <si>
    <t>Alpine</t>
  </si>
  <si>
    <t>Butte</t>
  </si>
  <si>
    <t>Calaveras</t>
  </si>
  <si>
    <t>Angels Camp</t>
  </si>
  <si>
    <t>Contra Costa</t>
  </si>
  <si>
    <t>Del Norte</t>
  </si>
  <si>
    <t>Crescent City</t>
  </si>
  <si>
    <t>El Dorado</t>
  </si>
  <si>
    <t>Glenn</t>
  </si>
  <si>
    <t>Humboldt</t>
  </si>
  <si>
    <t>Inyo</t>
  </si>
  <si>
    <t>Kern</t>
  </si>
  <si>
    <t>California City</t>
  </si>
  <si>
    <t>Kings</t>
  </si>
  <si>
    <t>Lake</t>
  </si>
  <si>
    <t>Lassen</t>
  </si>
  <si>
    <t>Los Angeles</t>
  </si>
  <si>
    <t>Culver City</t>
  </si>
  <si>
    <t>Maywood</t>
  </si>
  <si>
    <t>Temple City</t>
  </si>
  <si>
    <t>Marin</t>
  </si>
  <si>
    <t>Mariposa</t>
  </si>
  <si>
    <t>Mendocino</t>
  </si>
  <si>
    <t>Modoc</t>
  </si>
  <si>
    <t>Mono</t>
  </si>
  <si>
    <t>Carmel-by-the-Sea</t>
  </si>
  <si>
    <t>King City</t>
  </si>
  <si>
    <t>Sand City</t>
  </si>
  <si>
    <t>St. Helena</t>
  </si>
  <si>
    <t>Nevada City</t>
  </si>
  <si>
    <t>Truckee</t>
  </si>
  <si>
    <t>Placer</t>
  </si>
  <si>
    <t>Plumas</t>
  </si>
  <si>
    <t>Cathedral City</t>
  </si>
  <si>
    <t>Coachella</t>
  </si>
  <si>
    <t>Jurupa Valley</t>
  </si>
  <si>
    <t>San Benito</t>
  </si>
  <si>
    <t>National City</t>
  </si>
  <si>
    <t>Daly City</t>
  </si>
  <si>
    <t>Foster City</t>
  </si>
  <si>
    <t>Redwood City</t>
  </si>
  <si>
    <t>Shasta</t>
  </si>
  <si>
    <t>Sierra</t>
  </si>
  <si>
    <t>Siskiyou</t>
  </si>
  <si>
    <t>Dorris</t>
  </si>
  <si>
    <t>Solano</t>
  </si>
  <si>
    <t>Suisun City</t>
  </si>
  <si>
    <t>Stanislaus</t>
  </si>
  <si>
    <t>Sutter</t>
  </si>
  <si>
    <t>Yuba City</t>
  </si>
  <si>
    <t>Trinity</t>
  </si>
  <si>
    <t>Tuolumne</t>
  </si>
  <si>
    <t>Ventura</t>
  </si>
  <si>
    <t>Yolo</t>
  </si>
  <si>
    <t>Grand Total</t>
  </si>
  <si>
    <t>§2107</t>
  </si>
  <si>
    <t>§2107 Snow</t>
  </si>
  <si>
    <r>
      <t>South Lake Tahoe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</si>
  <si>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Inglewood</t>
    </r>
    <r>
      <rPr>
        <vertAlign val="superscript"/>
        <sz val="11"/>
        <color theme="1"/>
        <rFont val="Calibri"/>
        <family val="2"/>
        <scheme val="minor"/>
      </rPr>
      <t>1</t>
    </r>
  </si>
  <si>
    <t>Avenal</t>
  </si>
  <si>
    <t>Calipatria</t>
  </si>
  <si>
    <t>See FY Oct'23 through Sept'24 Apportionments Summary</t>
  </si>
  <si>
    <r>
      <t>Portola Valley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</si>
  <si>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Cities of Inglewood and South Lake Tahoe operate on an October through September fiscal year; apportionment summaries for FYE September 2024 will be available in October 2024.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</si>
  <si>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Town of Portola Valley's HUTA funds for January 2023 through June 2024 totaling $180,909.46 have been withheld by the SCO because the town has not submitted its FY 2021-22 and FY 2022-23 ASRs.</t>
    </r>
  </si>
  <si>
    <t>July 1, 2023, through June 30, 2024</t>
  </si>
  <si>
    <t>FY 2023-24 HUTA and FFR Apportionments Summary</t>
  </si>
  <si>
    <t xml:space="preserve">Below is a summary of the fiscal year (FY) 2023-24 apportionments remitted to cities and counties from the Highway Users Tax Account and Federal Forest Reserve funds. </t>
  </si>
  <si>
    <t>These amounts should be reported on Schedule 1a ‐ Revenues ‐ State and Federal Sources, of the State Controller's Office's (SCO) Annual Street Report or Annual Road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</si>
</sst>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43" fontId="0" fillId="0" borderId="0" xfId="1" applyFont="1" applyFill="1" applyAlignment="1"/>
    <xf numFmtId="0" fontId="4" fillId="0" borderId="0" xfId="0" applyFont="1"/>
    <xf numFmtId="0" fontId="4" fillId="0" borderId="0" xfId="0" applyFont="1" applyAlignment="1">
      <alignment horizontal="centerContinuous"/>
    </xf>
    <xf numFmtId="43" fontId="0" fillId="0" borderId="0" xfId="1" applyFont="1" applyFill="1"/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43" fontId="0" fillId="0" borderId="0" xfId="1" applyFont="1" applyFill="1" applyAlignment="1">
      <alignment horizontal="centerContinuous"/>
    </xf>
    <xf numFmtId="0" fontId="0" fillId="0" borderId="0" xfId="0" applyAlignment="1">
      <alignment horizontal="right"/>
    </xf>
    <xf numFmtId="0" fontId="6" fillId="0" borderId="0" xfId="2" applyFill="1" applyAlignment="1"/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0" fontId="3" fillId="0" borderId="0" xfId="0" applyFont="1"/>
    <xf numFmtId="43" fontId="3" fillId="0" borderId="0" xfId="1" applyFont="1" applyFill="1"/>
    <xf numFmtId="43" fontId="3" fillId="2" borderId="0" xfId="1" applyFont="1" applyFill="1"/>
    <xf numFmtId="0" fontId="2" fillId="0" borderId="0" xfId="0" applyFont="1"/>
    <xf numFmtId="43" fontId="0" fillId="2" borderId="0" xfId="1" applyFont="1" applyFill="1"/>
    <xf numFmtId="0" fontId="3" fillId="0" borderId="1" xfId="0" applyFont="1" applyBorder="1"/>
    <xf numFmtId="43" fontId="3" fillId="0" borderId="1" xfId="1" applyFont="1" applyFill="1" applyBorder="1"/>
    <xf numFmtId="43" fontId="3" fillId="2" borderId="0" xfId="1" applyFont="1" applyFill="1" applyBorder="1"/>
    <xf numFmtId="43" fontId="3" fillId="0" borderId="0" xfId="1" applyFont="1" applyFill="1" applyBorder="1"/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o.ca.gov/ard_payments_rmra_cities_fy2324.html" TargetMode="External"/><Relationship Id="rId1" Type="http://schemas.openxmlformats.org/officeDocument/2006/relationships/hyperlink" Target="https://sco.ca.gov/ard_payments_rmra_counties_fy23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9"/>
  <sheetViews>
    <sheetView tabSelected="1" view="pageBreakPreview" zoomScaleNormal="100" zoomScaleSheetLayoutView="100" workbookViewId="0"/>
  </sheetViews>
  <sheetFormatPr defaultRowHeight="15" x14ac:dyDescent="0.25"/>
  <cols>
    <col min="1" max="1" width="7.7109375" customWidth="1"/>
    <col min="2" max="2" width="20.7109375" bestFit="1" customWidth="1"/>
    <col min="3" max="3" width="15.140625" style="4" bestFit="1" customWidth="1"/>
    <col min="4" max="4" width="13.5703125" style="4" customWidth="1"/>
    <col min="5" max="5" width="13.28515625" style="4" customWidth="1"/>
    <col min="6" max="6" width="11.7109375" style="4" customWidth="1"/>
    <col min="7" max="7" width="16.140625" style="4" customWidth="1"/>
    <col min="8" max="10" width="15.140625" style="4" bestFit="1" customWidth="1"/>
    <col min="11" max="11" width="13.5703125" style="4" customWidth="1"/>
    <col min="12" max="12" width="13.140625" style="4" bestFit="1" customWidth="1"/>
    <col min="13" max="13" width="16.5703125" style="4" customWidth="1"/>
    <col min="14" max="14" width="14.42578125" style="4" customWidth="1"/>
    <col min="15" max="15" width="13.5703125" style="4" bestFit="1" customWidth="1"/>
  </cols>
  <sheetData>
    <row r="1" spans="1:15" ht="18.75" x14ac:dyDescent="0.3">
      <c r="C1"/>
      <c r="D1" s="1"/>
      <c r="E1" s="2"/>
      <c r="F1" s="3" t="s">
        <v>540</v>
      </c>
      <c r="G1" s="3"/>
      <c r="H1" s="3"/>
      <c r="I1" s="3"/>
      <c r="J1" s="3"/>
      <c r="K1" s="2"/>
      <c r="L1"/>
      <c r="M1"/>
      <c r="N1"/>
    </row>
    <row r="2" spans="1:15" ht="15.75" x14ac:dyDescent="0.25">
      <c r="B2" s="5"/>
      <c r="C2" s="5"/>
      <c r="D2" s="6"/>
      <c r="E2" s="7"/>
      <c r="F2" s="8" t="s">
        <v>453</v>
      </c>
      <c r="G2" s="8"/>
      <c r="H2" s="9"/>
      <c r="I2" s="9"/>
      <c r="J2" s="8"/>
      <c r="K2" s="7"/>
      <c r="L2" s="5"/>
      <c r="M2" s="10" t="s">
        <v>454</v>
      </c>
      <c r="N2" s="11" t="s">
        <v>455</v>
      </c>
    </row>
    <row r="3" spans="1:15" x14ac:dyDescent="0.25">
      <c r="C3" s="1"/>
      <c r="D3" s="1"/>
      <c r="E3" s="1"/>
      <c r="F3" s="9" t="s">
        <v>539</v>
      </c>
      <c r="G3" s="9"/>
      <c r="H3" s="9"/>
      <c r="I3" s="9"/>
      <c r="J3" s="9"/>
      <c r="K3" s="1"/>
      <c r="L3" s="1"/>
      <c r="M3" s="10" t="s">
        <v>456</v>
      </c>
      <c r="N3" s="11" t="s">
        <v>457</v>
      </c>
    </row>
    <row r="4" spans="1:15" x14ac:dyDescent="0.25">
      <c r="A4" s="1"/>
      <c r="C4" s="1"/>
      <c r="D4" s="1"/>
      <c r="E4" s="1"/>
      <c r="F4" s="9" t="s">
        <v>541</v>
      </c>
      <c r="G4" s="9"/>
      <c r="H4" s="9"/>
      <c r="I4" s="9"/>
      <c r="J4" s="9"/>
      <c r="K4" s="1"/>
      <c r="L4" s="1"/>
      <c r="M4" s="1"/>
      <c r="N4" s="1"/>
      <c r="O4" s="1"/>
    </row>
    <row r="5" spans="1:15" x14ac:dyDescent="0.25">
      <c r="A5" s="1"/>
      <c r="C5" s="1"/>
      <c r="D5"/>
      <c r="E5" s="1"/>
      <c r="F5" s="12" t="s">
        <v>458</v>
      </c>
      <c r="G5" s="9"/>
      <c r="H5" s="9"/>
      <c r="I5" s="9"/>
      <c r="J5" s="9"/>
      <c r="K5" s="1"/>
      <c r="L5" s="1"/>
      <c r="M5" s="1"/>
      <c r="N5" s="1"/>
      <c r="O5" s="1"/>
    </row>
    <row r="6" spans="1:15" x14ac:dyDescent="0.25">
      <c r="C6" s="1"/>
      <c r="D6"/>
      <c r="E6" s="1"/>
      <c r="F6" s="9" t="s">
        <v>542</v>
      </c>
      <c r="G6" s="9"/>
      <c r="H6" s="9"/>
      <c r="I6" s="9"/>
      <c r="J6" s="9"/>
      <c r="K6" s="1"/>
      <c r="L6" s="1"/>
      <c r="M6" s="1"/>
      <c r="N6" s="1"/>
      <c r="O6" s="1"/>
    </row>
    <row r="7" spans="1:15" ht="30" x14ac:dyDescent="0.25">
      <c r="A7" s="13" t="s">
        <v>459</v>
      </c>
      <c r="B7" s="13" t="s">
        <v>460</v>
      </c>
      <c r="C7" s="14" t="s">
        <v>461</v>
      </c>
      <c r="D7" s="14" t="s">
        <v>462</v>
      </c>
      <c r="E7" s="14" t="s">
        <v>463</v>
      </c>
      <c r="F7" s="14" t="s">
        <v>464</v>
      </c>
      <c r="G7" s="14" t="s">
        <v>465</v>
      </c>
      <c r="H7" s="14" t="s">
        <v>466</v>
      </c>
      <c r="I7" s="14" t="s">
        <v>467</v>
      </c>
      <c r="J7" s="14" t="s">
        <v>529</v>
      </c>
      <c r="K7" s="14" t="s">
        <v>530</v>
      </c>
      <c r="L7" s="14" t="s">
        <v>468</v>
      </c>
      <c r="M7" s="14" t="s">
        <v>469</v>
      </c>
      <c r="N7" s="14" t="s">
        <v>470</v>
      </c>
      <c r="O7" s="15" t="s">
        <v>471</v>
      </c>
    </row>
    <row r="8" spans="1:15" x14ac:dyDescent="0.25">
      <c r="A8" s="16" t="s">
        <v>2</v>
      </c>
      <c r="B8" s="16"/>
      <c r="C8" s="17">
        <v>8898756.1899999995</v>
      </c>
      <c r="D8" s="17">
        <v>20004</v>
      </c>
      <c r="E8" s="17">
        <v>0</v>
      </c>
      <c r="F8" s="17">
        <v>13145.04</v>
      </c>
      <c r="G8" s="17">
        <v>13488493.999999998</v>
      </c>
      <c r="H8" s="17">
        <v>6330883.1199999992</v>
      </c>
      <c r="I8" s="17">
        <v>359456.50000000006</v>
      </c>
      <c r="J8" s="17"/>
      <c r="K8" s="17"/>
      <c r="L8" s="17"/>
      <c r="M8" s="17">
        <f t="shared" ref="M8:M39" si="0">SUM(C8:L8)</f>
        <v>29110738.849999994</v>
      </c>
      <c r="N8" s="17"/>
      <c r="O8" s="18"/>
    </row>
    <row r="9" spans="1:15" x14ac:dyDescent="0.25">
      <c r="A9" s="19" t="s">
        <v>2</v>
      </c>
      <c r="B9" t="s">
        <v>2</v>
      </c>
      <c r="C9" s="4">
        <v>716950.97</v>
      </c>
      <c r="H9" s="4">
        <v>478127.68</v>
      </c>
      <c r="I9" s="4">
        <v>270376.70999999996</v>
      </c>
      <c r="J9" s="4">
        <v>647187.39</v>
      </c>
      <c r="K9" s="4">
        <v>0</v>
      </c>
      <c r="L9" s="4">
        <v>7500</v>
      </c>
      <c r="M9" s="4">
        <f t="shared" si="0"/>
        <v>2120142.75</v>
      </c>
      <c r="O9" s="20"/>
    </row>
    <row r="10" spans="1:15" x14ac:dyDescent="0.25">
      <c r="A10" s="19" t="s">
        <v>2</v>
      </c>
      <c r="B10" t="s">
        <v>3</v>
      </c>
      <c r="C10" s="4">
        <v>203946.47</v>
      </c>
      <c r="H10" s="4">
        <v>136009.93</v>
      </c>
      <c r="I10" s="4">
        <v>80346.91</v>
      </c>
      <c r="J10" s="4">
        <v>184101.26</v>
      </c>
      <c r="K10" s="4">
        <v>0</v>
      </c>
      <c r="L10" s="4">
        <v>5000</v>
      </c>
      <c r="M10" s="4">
        <f t="shared" si="0"/>
        <v>609404.57000000007</v>
      </c>
      <c r="O10" s="20"/>
    </row>
    <row r="11" spans="1:15" x14ac:dyDescent="0.25">
      <c r="A11" s="19" t="s">
        <v>2</v>
      </c>
      <c r="B11" t="s">
        <v>35</v>
      </c>
      <c r="C11" s="4">
        <v>1153825.77</v>
      </c>
      <c r="H11" s="4">
        <v>769475.3</v>
      </c>
      <c r="I11" s="4">
        <v>432206.15</v>
      </c>
      <c r="J11" s="4">
        <v>1041551.6499999999</v>
      </c>
      <c r="K11" s="4">
        <v>0</v>
      </c>
      <c r="L11" s="4">
        <v>10000</v>
      </c>
      <c r="M11" s="4">
        <f t="shared" si="0"/>
        <v>3407058.87</v>
      </c>
      <c r="O11" s="20"/>
    </row>
    <row r="12" spans="1:15" x14ac:dyDescent="0.25">
      <c r="A12" s="19" t="s">
        <v>2</v>
      </c>
      <c r="B12" t="s">
        <v>107</v>
      </c>
      <c r="C12" s="4">
        <v>675070.08000000007</v>
      </c>
      <c r="H12" s="4">
        <v>450197.73</v>
      </c>
      <c r="I12" s="4">
        <v>254862.94999999998</v>
      </c>
      <c r="J12" s="4">
        <v>609381.74</v>
      </c>
      <c r="K12" s="4">
        <v>0</v>
      </c>
      <c r="L12" s="4">
        <v>7500</v>
      </c>
      <c r="M12" s="4">
        <f t="shared" si="0"/>
        <v>1997012.5</v>
      </c>
      <c r="O12" s="20"/>
    </row>
    <row r="13" spans="1:15" x14ac:dyDescent="0.25">
      <c r="A13" s="19" t="s">
        <v>2</v>
      </c>
      <c r="B13" t="s">
        <v>118</v>
      </c>
      <c r="C13" s="4">
        <v>115427.15</v>
      </c>
      <c r="H13" s="4">
        <v>76977.25</v>
      </c>
      <c r="I13" s="4">
        <v>47557.130000000005</v>
      </c>
      <c r="J13" s="4">
        <v>104195.39000000001</v>
      </c>
      <c r="K13" s="4">
        <v>0</v>
      </c>
      <c r="L13" s="4">
        <v>3000</v>
      </c>
      <c r="M13" s="4">
        <f t="shared" si="0"/>
        <v>347156.92000000004</v>
      </c>
      <c r="O13" s="20"/>
    </row>
    <row r="14" spans="1:15" x14ac:dyDescent="0.25">
      <c r="A14" s="19" t="s">
        <v>2</v>
      </c>
      <c r="B14" t="s">
        <v>138</v>
      </c>
      <c r="C14" s="4">
        <v>2091524.7000000002</v>
      </c>
      <c r="H14" s="4">
        <v>1394817.6600000001</v>
      </c>
      <c r="I14" s="4">
        <v>779553.44</v>
      </c>
      <c r="J14" s="4">
        <v>1888006.87</v>
      </c>
      <c r="K14" s="4">
        <v>0</v>
      </c>
      <c r="L14" s="4">
        <v>10000</v>
      </c>
      <c r="M14" s="4">
        <f t="shared" si="0"/>
        <v>6163902.6700000009</v>
      </c>
      <c r="O14" s="20"/>
    </row>
    <row r="15" spans="1:15" x14ac:dyDescent="0.25">
      <c r="A15" s="19" t="s">
        <v>2</v>
      </c>
      <c r="B15" t="s">
        <v>160</v>
      </c>
      <c r="C15" s="4">
        <v>1491529.11</v>
      </c>
      <c r="H15" s="4">
        <v>994686.4</v>
      </c>
      <c r="I15" s="4">
        <v>557299.96</v>
      </c>
      <c r="J15" s="4">
        <v>1346394.4400000002</v>
      </c>
      <c r="K15" s="4">
        <v>0</v>
      </c>
      <c r="L15" s="4">
        <v>10000</v>
      </c>
      <c r="M15" s="4">
        <f t="shared" si="0"/>
        <v>4399909.91</v>
      </c>
      <c r="O15" s="20"/>
    </row>
    <row r="16" spans="1:15" x14ac:dyDescent="0.25">
      <c r="A16" s="19" t="s">
        <v>2</v>
      </c>
      <c r="B16" t="s">
        <v>214</v>
      </c>
      <c r="C16" s="4">
        <v>797719.97</v>
      </c>
      <c r="H16" s="4">
        <v>531991.76</v>
      </c>
      <c r="I16" s="4">
        <v>300295.55999999994</v>
      </c>
      <c r="J16" s="4">
        <v>720097.05</v>
      </c>
      <c r="K16" s="4">
        <v>0</v>
      </c>
      <c r="L16" s="4">
        <v>7500</v>
      </c>
      <c r="M16" s="4">
        <f t="shared" si="0"/>
        <v>2357604.34</v>
      </c>
      <c r="O16" s="20"/>
    </row>
    <row r="17" spans="1:15" x14ac:dyDescent="0.25">
      <c r="A17" s="19" t="s">
        <v>2</v>
      </c>
      <c r="B17" t="s">
        <v>266</v>
      </c>
      <c r="C17" s="4">
        <v>431717.00999999995</v>
      </c>
      <c r="H17" s="4">
        <v>287907.92</v>
      </c>
      <c r="I17" s="4">
        <v>164718.84999999998</v>
      </c>
      <c r="J17" s="4">
        <v>389708.36</v>
      </c>
      <c r="K17" s="4">
        <v>0</v>
      </c>
      <c r="L17" s="4">
        <v>6000</v>
      </c>
      <c r="M17" s="4">
        <f t="shared" si="0"/>
        <v>1280052.1399999999</v>
      </c>
      <c r="O17" s="20"/>
    </row>
    <row r="18" spans="1:15" x14ac:dyDescent="0.25">
      <c r="A18" s="19" t="s">
        <v>2</v>
      </c>
      <c r="B18" t="s">
        <v>472</v>
      </c>
      <c r="C18" s="4">
        <v>3940151.1399999997</v>
      </c>
      <c r="H18" s="4">
        <v>2627648.83</v>
      </c>
      <c r="I18" s="4">
        <v>1464331.2299999997</v>
      </c>
      <c r="J18" s="4">
        <v>3556750.9300000006</v>
      </c>
      <c r="K18" s="4">
        <v>0</v>
      </c>
      <c r="L18" s="4">
        <v>10000</v>
      </c>
      <c r="M18" s="4">
        <f t="shared" si="0"/>
        <v>11598882.129999999</v>
      </c>
      <c r="O18" s="20"/>
    </row>
    <row r="19" spans="1:15" x14ac:dyDescent="0.25">
      <c r="A19" s="19" t="s">
        <v>2</v>
      </c>
      <c r="B19" t="s">
        <v>298</v>
      </c>
      <c r="C19" s="4">
        <v>102418.97</v>
      </c>
      <c r="H19" s="4">
        <v>68302.239999999991</v>
      </c>
      <c r="I19" s="4">
        <v>42738.57</v>
      </c>
      <c r="J19" s="4">
        <v>92452.989999999991</v>
      </c>
      <c r="K19" s="4">
        <v>0</v>
      </c>
      <c r="L19" s="4">
        <v>3000</v>
      </c>
      <c r="M19" s="4">
        <f t="shared" si="0"/>
        <v>308912.77</v>
      </c>
      <c r="O19" s="20"/>
    </row>
    <row r="20" spans="1:15" x14ac:dyDescent="0.25">
      <c r="A20" s="19" t="s">
        <v>2</v>
      </c>
      <c r="B20" t="s">
        <v>305</v>
      </c>
      <c r="C20" s="4">
        <v>725374.45</v>
      </c>
      <c r="H20" s="4">
        <v>483745.24000000005</v>
      </c>
      <c r="I20" s="4">
        <v>273496.98000000004</v>
      </c>
      <c r="J20" s="4">
        <v>654791.20000000007</v>
      </c>
      <c r="K20" s="4">
        <v>0</v>
      </c>
      <c r="L20" s="4">
        <v>7500</v>
      </c>
      <c r="M20" s="4">
        <f t="shared" si="0"/>
        <v>2144907.87</v>
      </c>
      <c r="O20" s="20"/>
    </row>
    <row r="21" spans="1:15" x14ac:dyDescent="0.25">
      <c r="A21" s="19" t="s">
        <v>2</v>
      </c>
      <c r="B21" t="s">
        <v>355</v>
      </c>
      <c r="C21" s="4">
        <v>826447.15000000014</v>
      </c>
      <c r="H21" s="4">
        <v>551149.62</v>
      </c>
      <c r="I21" s="4">
        <v>310936.81</v>
      </c>
      <c r="J21" s="4">
        <v>746028.89</v>
      </c>
      <c r="K21" s="4">
        <v>0</v>
      </c>
      <c r="L21" s="4">
        <v>7500</v>
      </c>
      <c r="M21" s="4">
        <f t="shared" si="0"/>
        <v>2442062.4700000002</v>
      </c>
      <c r="O21" s="20"/>
    </row>
    <row r="22" spans="1:15" x14ac:dyDescent="0.25">
      <c r="A22" s="19" t="s">
        <v>2</v>
      </c>
      <c r="B22" t="s">
        <v>473</v>
      </c>
      <c r="C22" s="4">
        <v>637100.74</v>
      </c>
      <c r="H22" s="4">
        <v>424876.35000000003</v>
      </c>
      <c r="I22" s="4">
        <v>240798.17999999996</v>
      </c>
      <c r="J22" s="4">
        <v>575107.02999999991</v>
      </c>
      <c r="K22" s="4">
        <v>0</v>
      </c>
      <c r="L22" s="4">
        <v>7500</v>
      </c>
      <c r="M22" s="4">
        <f t="shared" si="0"/>
        <v>1885382.2999999998</v>
      </c>
      <c r="O22" s="20"/>
    </row>
    <row r="23" spans="1:15" x14ac:dyDescent="0.25">
      <c r="A23" s="16" t="s">
        <v>474</v>
      </c>
      <c r="B23" s="16"/>
      <c r="C23" s="17">
        <v>172605.67</v>
      </c>
      <c r="D23" s="17">
        <v>20004</v>
      </c>
      <c r="E23" s="17">
        <v>183278.87999999998</v>
      </c>
      <c r="F23" s="17">
        <v>0</v>
      </c>
      <c r="G23" s="17">
        <v>103306.39</v>
      </c>
      <c r="H23" s="17">
        <v>157512.5</v>
      </c>
      <c r="I23" s="17">
        <v>20780.82</v>
      </c>
      <c r="J23" s="17"/>
      <c r="K23" s="17"/>
      <c r="L23" s="17"/>
      <c r="M23" s="17">
        <f t="shared" si="0"/>
        <v>657488.25999999989</v>
      </c>
      <c r="N23" s="17">
        <v>196822.30499999999</v>
      </c>
      <c r="O23" s="18"/>
    </row>
    <row r="24" spans="1:15" x14ac:dyDescent="0.25">
      <c r="A24" s="16" t="s">
        <v>7</v>
      </c>
      <c r="B24" s="16"/>
      <c r="C24" s="17">
        <v>874468.60000000009</v>
      </c>
      <c r="D24" s="17">
        <v>20004</v>
      </c>
      <c r="E24" s="17">
        <v>56593.079999999987</v>
      </c>
      <c r="F24" s="17">
        <v>675</v>
      </c>
      <c r="G24" s="17">
        <v>649012.9800000001</v>
      </c>
      <c r="H24" s="17">
        <v>538552.2300000001</v>
      </c>
      <c r="I24" s="17">
        <v>193642.01</v>
      </c>
      <c r="J24" s="17"/>
      <c r="K24" s="17"/>
      <c r="L24" s="17"/>
      <c r="M24" s="17">
        <f t="shared" si="0"/>
        <v>2332947.9000000004</v>
      </c>
      <c r="N24" s="17">
        <v>128722.97500000001</v>
      </c>
      <c r="O24" s="18"/>
    </row>
    <row r="25" spans="1:15" x14ac:dyDescent="0.25">
      <c r="A25" s="19" t="s">
        <v>7</v>
      </c>
      <c r="B25" t="s">
        <v>7</v>
      </c>
      <c r="C25" s="4">
        <v>1819.3399999999997</v>
      </c>
      <c r="H25" s="4">
        <v>1213.29</v>
      </c>
      <c r="I25" s="4">
        <v>5704.75</v>
      </c>
      <c r="J25" s="4">
        <v>1642.3100000000004</v>
      </c>
      <c r="K25" s="4">
        <v>0</v>
      </c>
      <c r="L25" s="4">
        <v>1000</v>
      </c>
      <c r="M25" s="4">
        <f t="shared" si="0"/>
        <v>11379.689999999999</v>
      </c>
      <c r="O25" s="20"/>
    </row>
    <row r="26" spans="1:15" x14ac:dyDescent="0.25">
      <c r="A26" s="19" t="s">
        <v>7</v>
      </c>
      <c r="B26" t="s">
        <v>180</v>
      </c>
      <c r="C26" s="4">
        <v>80505.180000000008</v>
      </c>
      <c r="H26" s="4">
        <v>53688.130000000005</v>
      </c>
      <c r="I26" s="4">
        <v>44835.420000000006</v>
      </c>
      <c r="J26" s="4">
        <v>72671.569999999992</v>
      </c>
      <c r="K26" s="4">
        <v>0</v>
      </c>
      <c r="L26" s="4">
        <v>2000</v>
      </c>
      <c r="M26" s="4">
        <f t="shared" si="0"/>
        <v>253700.3</v>
      </c>
      <c r="O26" s="20"/>
    </row>
    <row r="27" spans="1:15" x14ac:dyDescent="0.25">
      <c r="A27" s="19" t="s">
        <v>7</v>
      </c>
      <c r="B27" t="s">
        <v>184</v>
      </c>
      <c r="C27" s="4">
        <v>46129.009999999995</v>
      </c>
      <c r="H27" s="4">
        <v>30763</v>
      </c>
      <c r="I27" s="4">
        <v>27740.06</v>
      </c>
      <c r="J27" s="4">
        <v>41640.380000000005</v>
      </c>
      <c r="K27" s="4">
        <v>0</v>
      </c>
      <c r="L27" s="4">
        <v>2000</v>
      </c>
      <c r="M27" s="4">
        <f t="shared" si="0"/>
        <v>148272.45000000001</v>
      </c>
      <c r="O27" s="20"/>
    </row>
    <row r="28" spans="1:15" x14ac:dyDescent="0.25">
      <c r="A28" s="19" t="s">
        <v>7</v>
      </c>
      <c r="B28" t="s">
        <v>306</v>
      </c>
      <c r="C28" s="4">
        <v>9724.3100000000013</v>
      </c>
      <c r="H28" s="4">
        <v>6485.0300000000007</v>
      </c>
      <c r="I28" s="4">
        <v>9635.9</v>
      </c>
      <c r="J28" s="4">
        <v>8778.0499999999993</v>
      </c>
      <c r="K28" s="4">
        <v>0</v>
      </c>
      <c r="L28" s="4">
        <v>1000</v>
      </c>
      <c r="M28" s="4">
        <f t="shared" si="0"/>
        <v>35623.29</v>
      </c>
      <c r="O28" s="20"/>
    </row>
    <row r="29" spans="1:15" x14ac:dyDescent="0.25">
      <c r="A29" s="19" t="s">
        <v>7</v>
      </c>
      <c r="B29" t="s">
        <v>400</v>
      </c>
      <c r="C29" s="4">
        <v>24042.380000000005</v>
      </c>
      <c r="H29" s="4">
        <v>16033.65</v>
      </c>
      <c r="I29" s="4">
        <v>16756.330000000002</v>
      </c>
      <c r="J29" s="4">
        <v>21702.920000000002</v>
      </c>
      <c r="K29" s="4">
        <v>0</v>
      </c>
      <c r="L29" s="4">
        <v>1000</v>
      </c>
      <c r="M29" s="4">
        <f t="shared" si="0"/>
        <v>79535.280000000013</v>
      </c>
      <c r="O29" s="20"/>
    </row>
    <row r="30" spans="1:15" x14ac:dyDescent="0.25">
      <c r="A30" s="16" t="s">
        <v>475</v>
      </c>
      <c r="B30" s="16"/>
      <c r="C30" s="17">
        <v>2902056.48</v>
      </c>
      <c r="D30" s="17">
        <v>20004</v>
      </c>
      <c r="E30" s="17">
        <v>78540.719999999987</v>
      </c>
      <c r="F30" s="17">
        <v>804.96000000000015</v>
      </c>
      <c r="G30" s="17">
        <v>2319691.4</v>
      </c>
      <c r="H30" s="17">
        <v>1786916.81</v>
      </c>
      <c r="I30" s="17">
        <v>386084.35999999993</v>
      </c>
      <c r="J30" s="17"/>
      <c r="K30" s="17"/>
      <c r="L30" s="17"/>
      <c r="M30" s="17">
        <f t="shared" si="0"/>
        <v>7494098.7300000014</v>
      </c>
      <c r="N30" s="17">
        <v>171214.05</v>
      </c>
      <c r="O30" s="18"/>
    </row>
    <row r="31" spans="1:15" x14ac:dyDescent="0.25">
      <c r="A31" s="19" t="s">
        <v>475</v>
      </c>
      <c r="B31" t="s">
        <v>38</v>
      </c>
      <c r="C31" s="4">
        <v>18102.29</v>
      </c>
      <c r="H31" s="4">
        <v>12072.250000000002</v>
      </c>
      <c r="I31" s="4">
        <v>12564.880000000003</v>
      </c>
      <c r="J31" s="4">
        <v>16340.829999999998</v>
      </c>
      <c r="K31" s="4">
        <v>0</v>
      </c>
      <c r="L31" s="4">
        <v>1000</v>
      </c>
      <c r="M31" s="4">
        <f t="shared" si="0"/>
        <v>60080.25</v>
      </c>
      <c r="O31" s="20"/>
    </row>
    <row r="32" spans="1:15" x14ac:dyDescent="0.25">
      <c r="A32" s="19" t="s">
        <v>475</v>
      </c>
      <c r="B32" t="s">
        <v>64</v>
      </c>
      <c r="C32" s="4">
        <v>976923.59000000008</v>
      </c>
      <c r="H32" s="4">
        <v>651500.95000000007</v>
      </c>
      <c r="I32" s="4">
        <v>423845.94000000006</v>
      </c>
      <c r="J32" s="4">
        <v>881863.09</v>
      </c>
      <c r="K32" s="4">
        <v>0</v>
      </c>
      <c r="L32" s="4">
        <v>10000</v>
      </c>
      <c r="M32" s="4">
        <f t="shared" si="0"/>
        <v>2944133.57</v>
      </c>
      <c r="O32" s="20"/>
    </row>
    <row r="33" spans="1:15" x14ac:dyDescent="0.25">
      <c r="A33" s="19" t="s">
        <v>475</v>
      </c>
      <c r="B33" t="s">
        <v>152</v>
      </c>
      <c r="C33" s="4">
        <v>68661.36</v>
      </c>
      <c r="H33" s="4">
        <v>45789.62</v>
      </c>
      <c r="I33" s="4">
        <v>34251.930000000008</v>
      </c>
      <c r="J33" s="4">
        <v>61980.2</v>
      </c>
      <c r="K33" s="4">
        <v>0</v>
      </c>
      <c r="L33" s="4">
        <v>2000</v>
      </c>
      <c r="M33" s="4">
        <f t="shared" si="0"/>
        <v>212683.11000000004</v>
      </c>
      <c r="O33" s="20"/>
    </row>
    <row r="34" spans="1:15" x14ac:dyDescent="0.25">
      <c r="A34" s="19" t="s">
        <v>475</v>
      </c>
      <c r="B34" t="s">
        <v>281</v>
      </c>
      <c r="C34" s="4">
        <v>181304.94</v>
      </c>
      <c r="H34" s="4">
        <v>120910.52999999998</v>
      </c>
      <c r="I34" s="4">
        <v>82569.740000000005</v>
      </c>
      <c r="J34" s="4">
        <v>163662.91000000003</v>
      </c>
      <c r="K34" s="4">
        <v>0</v>
      </c>
      <c r="L34" s="4">
        <v>4000</v>
      </c>
      <c r="M34" s="4">
        <f t="shared" si="0"/>
        <v>552448.12</v>
      </c>
      <c r="O34" s="20"/>
    </row>
    <row r="35" spans="1:15" x14ac:dyDescent="0.25">
      <c r="A35" s="19" t="s">
        <v>475</v>
      </c>
      <c r="B35" t="s">
        <v>290</v>
      </c>
      <c r="C35" s="4">
        <v>83161.41</v>
      </c>
      <c r="H35" s="4">
        <v>55459.53</v>
      </c>
      <c r="I35" s="4">
        <v>40471.630000000005</v>
      </c>
      <c r="J35" s="4">
        <v>75069.310000000012</v>
      </c>
      <c r="K35" s="4">
        <v>9283</v>
      </c>
      <c r="L35" s="4">
        <v>2000</v>
      </c>
      <c r="M35" s="4">
        <f t="shared" si="0"/>
        <v>265444.88</v>
      </c>
      <c r="O35" s="20"/>
    </row>
    <row r="36" spans="1:15" x14ac:dyDescent="0.25">
      <c r="A36" s="16" t="s">
        <v>476</v>
      </c>
      <c r="B36" s="16"/>
      <c r="C36" s="17">
        <v>1323672.9400000002</v>
      </c>
      <c r="D36" s="17">
        <v>20004</v>
      </c>
      <c r="E36" s="17">
        <v>108002.75999999997</v>
      </c>
      <c r="F36" s="17">
        <v>0</v>
      </c>
      <c r="G36" s="17">
        <v>855241.60000000009</v>
      </c>
      <c r="H36" s="17">
        <v>815180.3</v>
      </c>
      <c r="I36" s="17">
        <v>333456.8</v>
      </c>
      <c r="J36" s="17"/>
      <c r="K36" s="17"/>
      <c r="L36" s="17"/>
      <c r="M36" s="17">
        <f t="shared" si="0"/>
        <v>3455558.4000000004</v>
      </c>
      <c r="N36" s="17">
        <v>68877.900000000009</v>
      </c>
      <c r="O36" s="18"/>
    </row>
    <row r="37" spans="1:15" x14ac:dyDescent="0.25">
      <c r="A37" s="19" t="s">
        <v>476</v>
      </c>
      <c r="B37" t="s">
        <v>477</v>
      </c>
      <c r="C37" s="4">
        <v>33211.79</v>
      </c>
      <c r="H37" s="4">
        <v>22148.639999999996</v>
      </c>
      <c r="I37" s="4">
        <v>29277.859999999997</v>
      </c>
      <c r="J37" s="4">
        <v>29980.11</v>
      </c>
      <c r="K37" s="4">
        <v>0</v>
      </c>
      <c r="L37" s="4">
        <v>1000</v>
      </c>
      <c r="M37" s="4">
        <f t="shared" si="0"/>
        <v>115618.4</v>
      </c>
      <c r="O37" s="20"/>
    </row>
    <row r="38" spans="1:15" x14ac:dyDescent="0.25">
      <c r="A38" s="16" t="s">
        <v>79</v>
      </c>
      <c r="B38" s="16"/>
      <c r="C38" s="17">
        <v>1025854.7200000001</v>
      </c>
      <c r="D38" s="17">
        <v>20004</v>
      </c>
      <c r="E38" s="17">
        <v>0</v>
      </c>
      <c r="F38" s="17">
        <v>1695</v>
      </c>
      <c r="G38" s="17">
        <v>585233.91999999993</v>
      </c>
      <c r="H38" s="17">
        <v>631713.99</v>
      </c>
      <c r="I38" s="17">
        <v>113153.51000000001</v>
      </c>
      <c r="J38" s="17"/>
      <c r="K38" s="17"/>
      <c r="L38" s="17"/>
      <c r="M38" s="17">
        <f t="shared" si="0"/>
        <v>2377655.1399999997</v>
      </c>
      <c r="N38" s="17">
        <v>47767.02</v>
      </c>
      <c r="O38" s="18"/>
    </row>
    <row r="39" spans="1:15" x14ac:dyDescent="0.25">
      <c r="A39" s="19" t="s">
        <v>79</v>
      </c>
      <c r="B39" t="s">
        <v>79</v>
      </c>
      <c r="C39" s="4">
        <v>58473.130000000005</v>
      </c>
      <c r="H39" s="4">
        <v>38995.17</v>
      </c>
      <c r="I39" s="4">
        <v>23721.839999999997</v>
      </c>
      <c r="J39" s="4">
        <v>52783.360000000001</v>
      </c>
      <c r="K39" s="4">
        <v>0</v>
      </c>
      <c r="L39" s="4">
        <v>2000</v>
      </c>
      <c r="M39" s="4">
        <f t="shared" si="0"/>
        <v>175973.5</v>
      </c>
      <c r="O39" s="20"/>
    </row>
    <row r="40" spans="1:15" x14ac:dyDescent="0.25">
      <c r="A40" s="19" t="s">
        <v>79</v>
      </c>
      <c r="B40" t="s">
        <v>439</v>
      </c>
      <c r="C40" s="4">
        <v>50650.03</v>
      </c>
      <c r="H40" s="4">
        <v>33778.020000000004</v>
      </c>
      <c r="I40" s="4">
        <v>21190.32</v>
      </c>
      <c r="J40" s="4">
        <v>45721.48</v>
      </c>
      <c r="K40" s="4">
        <v>0</v>
      </c>
      <c r="L40" s="4">
        <v>2000</v>
      </c>
      <c r="M40" s="4">
        <f t="shared" ref="M40:M64" si="1">SUM(C40:L40)</f>
        <v>153339.85</v>
      </c>
      <c r="O40" s="20"/>
    </row>
    <row r="41" spans="1:15" x14ac:dyDescent="0.25">
      <c r="A41" s="16" t="s">
        <v>478</v>
      </c>
      <c r="B41" s="16"/>
      <c r="C41" s="17">
        <v>7515917.4700000007</v>
      </c>
      <c r="D41" s="17">
        <v>20004</v>
      </c>
      <c r="E41" s="17">
        <v>0</v>
      </c>
      <c r="F41" s="17">
        <v>52875</v>
      </c>
      <c r="G41" s="17">
        <v>10912029.52</v>
      </c>
      <c r="H41" s="17">
        <v>5386010.2700000005</v>
      </c>
      <c r="I41" s="17">
        <v>857221.36</v>
      </c>
      <c r="J41" s="17"/>
      <c r="K41" s="17"/>
      <c r="L41" s="17"/>
      <c r="M41" s="17">
        <f t="shared" si="1"/>
        <v>24744057.620000001</v>
      </c>
      <c r="N41" s="17"/>
      <c r="O41" s="18"/>
    </row>
    <row r="42" spans="1:15" x14ac:dyDescent="0.25">
      <c r="A42" s="19" t="s">
        <v>478</v>
      </c>
      <c r="B42" t="s">
        <v>11</v>
      </c>
      <c r="C42" s="4">
        <v>1050133.3</v>
      </c>
      <c r="H42" s="4">
        <v>700323.77000000014</v>
      </c>
      <c r="I42" s="4">
        <v>425037.51000000007</v>
      </c>
      <c r="J42" s="4">
        <v>947949.05000000016</v>
      </c>
      <c r="K42" s="4">
        <v>0</v>
      </c>
      <c r="L42" s="4">
        <v>10000</v>
      </c>
      <c r="M42" s="4">
        <f t="shared" si="1"/>
        <v>3133443.6300000008</v>
      </c>
      <c r="O42" s="20"/>
    </row>
    <row r="43" spans="1:15" x14ac:dyDescent="0.25">
      <c r="A43" s="19" t="s">
        <v>478</v>
      </c>
      <c r="B43" t="s">
        <v>45</v>
      </c>
      <c r="C43" s="4">
        <v>586850.97</v>
      </c>
      <c r="H43" s="4">
        <v>391365.26999999996</v>
      </c>
      <c r="I43" s="4">
        <v>239643.31</v>
      </c>
      <c r="J43" s="4">
        <v>529746.87</v>
      </c>
      <c r="K43" s="4">
        <v>0</v>
      </c>
      <c r="L43" s="4">
        <v>7500</v>
      </c>
      <c r="M43" s="4">
        <f t="shared" si="1"/>
        <v>1755106.42</v>
      </c>
      <c r="O43" s="20"/>
    </row>
    <row r="44" spans="1:15" x14ac:dyDescent="0.25">
      <c r="A44" s="19" t="s">
        <v>478</v>
      </c>
      <c r="B44" t="s">
        <v>71</v>
      </c>
      <c r="C44" s="4">
        <v>100645.12</v>
      </c>
      <c r="H44" s="4">
        <v>67119.259999999995</v>
      </c>
      <c r="I44" s="4">
        <v>45075.700000000004</v>
      </c>
      <c r="J44" s="4">
        <v>90851.749999999985</v>
      </c>
      <c r="K44" s="4">
        <v>0</v>
      </c>
      <c r="L44" s="4">
        <v>3000</v>
      </c>
      <c r="M44" s="4">
        <f t="shared" si="1"/>
        <v>306691.83</v>
      </c>
      <c r="O44" s="20"/>
    </row>
    <row r="45" spans="1:15" x14ac:dyDescent="0.25">
      <c r="A45" s="19" t="s">
        <v>478</v>
      </c>
      <c r="B45" t="s">
        <v>82</v>
      </c>
      <c r="C45" s="4">
        <v>1142163.8800000001</v>
      </c>
      <c r="H45" s="4">
        <v>761698.08999999985</v>
      </c>
      <c r="I45" s="4">
        <v>461865.89999999997</v>
      </c>
      <c r="J45" s="4">
        <v>1031024.5300000001</v>
      </c>
      <c r="K45" s="4">
        <v>0</v>
      </c>
      <c r="L45" s="4">
        <v>10000</v>
      </c>
      <c r="M45" s="4">
        <f t="shared" si="1"/>
        <v>3406752.4000000004</v>
      </c>
      <c r="O45" s="20"/>
    </row>
    <row r="46" spans="1:15" x14ac:dyDescent="0.25">
      <c r="A46" s="19" t="s">
        <v>478</v>
      </c>
      <c r="B46" t="s">
        <v>95</v>
      </c>
      <c r="C46" s="4">
        <v>397195.30000000005</v>
      </c>
      <c r="H46" s="4">
        <v>264885.73</v>
      </c>
      <c r="I46" s="4">
        <v>163747.79</v>
      </c>
      <c r="J46" s="4">
        <v>358545.82000000007</v>
      </c>
      <c r="K46" s="4">
        <v>0</v>
      </c>
      <c r="L46" s="4">
        <v>6000</v>
      </c>
      <c r="M46" s="4">
        <f t="shared" si="1"/>
        <v>1190374.6400000001</v>
      </c>
      <c r="O46" s="20"/>
    </row>
    <row r="47" spans="1:15" x14ac:dyDescent="0.25">
      <c r="A47" s="19" t="s">
        <v>478</v>
      </c>
      <c r="B47" t="s">
        <v>113</v>
      </c>
      <c r="C47" s="4">
        <v>235975.70999999996</v>
      </c>
      <c r="H47" s="4">
        <v>157369.90999999997</v>
      </c>
      <c r="I47" s="4">
        <v>99231.679999999993</v>
      </c>
      <c r="J47" s="4">
        <v>213013.86000000004</v>
      </c>
      <c r="K47" s="4">
        <v>0</v>
      </c>
      <c r="L47" s="4">
        <v>6000</v>
      </c>
      <c r="M47" s="4">
        <f t="shared" si="1"/>
        <v>711591.15999999992</v>
      </c>
      <c r="O47" s="20"/>
    </row>
    <row r="48" spans="1:15" x14ac:dyDescent="0.25">
      <c r="A48" s="19" t="s">
        <v>478</v>
      </c>
      <c r="B48" t="s">
        <v>163</v>
      </c>
      <c r="C48" s="4">
        <v>239214.08999999997</v>
      </c>
      <c r="H48" s="4">
        <v>159529.59000000003</v>
      </c>
      <c r="I48" s="4">
        <v>100527.62000000001</v>
      </c>
      <c r="J48" s="4">
        <v>215937.15999999997</v>
      </c>
      <c r="K48" s="4">
        <v>0</v>
      </c>
      <c r="L48" s="4">
        <v>6000</v>
      </c>
      <c r="M48" s="4">
        <f t="shared" si="1"/>
        <v>721208.46</v>
      </c>
      <c r="O48" s="20"/>
    </row>
    <row r="49" spans="1:15" x14ac:dyDescent="0.25">
      <c r="A49" s="19" t="s">
        <v>478</v>
      </c>
      <c r="B49" t="s">
        <v>196</v>
      </c>
      <c r="C49" s="4">
        <v>231263.64</v>
      </c>
      <c r="H49" s="4">
        <v>154227.49999999997</v>
      </c>
      <c r="I49" s="4">
        <v>97346</v>
      </c>
      <c r="J49" s="4">
        <v>208760.33</v>
      </c>
      <c r="K49" s="4">
        <v>0</v>
      </c>
      <c r="L49" s="4">
        <v>6000</v>
      </c>
      <c r="M49" s="4">
        <f t="shared" si="1"/>
        <v>697597.47</v>
      </c>
      <c r="O49" s="20"/>
    </row>
    <row r="50" spans="1:15" x14ac:dyDescent="0.25">
      <c r="A50" s="19" t="s">
        <v>478</v>
      </c>
      <c r="B50" t="s">
        <v>236</v>
      </c>
      <c r="C50" s="4">
        <v>341460.23</v>
      </c>
      <c r="H50" s="4">
        <v>227716.53999999992</v>
      </c>
      <c r="I50" s="4">
        <v>141443.99000000002</v>
      </c>
      <c r="J50" s="4">
        <v>308234.13</v>
      </c>
      <c r="K50" s="4">
        <v>0</v>
      </c>
      <c r="L50" s="4">
        <v>6000</v>
      </c>
      <c r="M50" s="4">
        <f t="shared" si="1"/>
        <v>1024854.8899999999</v>
      </c>
      <c r="O50" s="20"/>
    </row>
    <row r="51" spans="1:15" x14ac:dyDescent="0.25">
      <c r="A51" s="19" t="s">
        <v>478</v>
      </c>
      <c r="B51" t="s">
        <v>256</v>
      </c>
      <c r="C51" s="4">
        <v>157117.00999999998</v>
      </c>
      <c r="H51" s="4">
        <v>104779.8</v>
      </c>
      <c r="I51" s="4">
        <v>67674.340000000011</v>
      </c>
      <c r="J51" s="4">
        <v>141828.59</v>
      </c>
      <c r="K51" s="4">
        <v>0</v>
      </c>
      <c r="L51" s="4">
        <v>4000</v>
      </c>
      <c r="M51" s="4">
        <f t="shared" si="1"/>
        <v>475399.74</v>
      </c>
      <c r="O51" s="20"/>
    </row>
    <row r="52" spans="1:15" x14ac:dyDescent="0.25">
      <c r="A52" s="19" t="s">
        <v>478</v>
      </c>
      <c r="B52" t="s">
        <v>273</v>
      </c>
      <c r="C52" s="4">
        <v>409302.90000000008</v>
      </c>
      <c r="H52" s="4">
        <v>272960.16000000003</v>
      </c>
      <c r="I52" s="4">
        <v>168592.94999999998</v>
      </c>
      <c r="J52" s="4">
        <v>369475.31999999995</v>
      </c>
      <c r="K52" s="4">
        <v>0</v>
      </c>
      <c r="L52" s="4">
        <v>6000</v>
      </c>
      <c r="M52" s="4">
        <f t="shared" si="1"/>
        <v>1226331.33</v>
      </c>
      <c r="O52" s="20"/>
    </row>
    <row r="53" spans="1:15" x14ac:dyDescent="0.25">
      <c r="A53" s="19" t="s">
        <v>478</v>
      </c>
      <c r="B53" t="s">
        <v>279</v>
      </c>
      <c r="C53" s="4">
        <v>177566.23</v>
      </c>
      <c r="H53" s="4">
        <v>118417.22</v>
      </c>
      <c r="I53" s="4">
        <v>75857.649999999994</v>
      </c>
      <c r="J53" s="4">
        <v>160287.97</v>
      </c>
      <c r="K53" s="4">
        <v>0</v>
      </c>
      <c r="L53" s="4">
        <v>4000</v>
      </c>
      <c r="M53" s="4">
        <f t="shared" si="1"/>
        <v>536129.06999999995</v>
      </c>
      <c r="O53" s="20"/>
    </row>
    <row r="54" spans="1:15" x14ac:dyDescent="0.25">
      <c r="A54" s="19" t="s">
        <v>478</v>
      </c>
      <c r="B54" t="s">
        <v>299</v>
      </c>
      <c r="C54" s="4">
        <v>172235.60000000003</v>
      </c>
      <c r="H54" s="4">
        <v>114862.28</v>
      </c>
      <c r="I54" s="4">
        <v>73724.450000000012</v>
      </c>
      <c r="J54" s="4">
        <v>155476.05000000002</v>
      </c>
      <c r="K54" s="4">
        <v>0</v>
      </c>
      <c r="L54" s="4">
        <v>4000</v>
      </c>
      <c r="M54" s="4">
        <f t="shared" si="1"/>
        <v>520298.38</v>
      </c>
      <c r="O54" s="20"/>
    </row>
    <row r="55" spans="1:15" x14ac:dyDescent="0.25">
      <c r="A55" s="19" t="s">
        <v>478</v>
      </c>
      <c r="B55" t="s">
        <v>301</v>
      </c>
      <c r="C55" s="4">
        <v>693545.33</v>
      </c>
      <c r="H55" s="4">
        <v>462518.71</v>
      </c>
      <c r="I55" s="4">
        <v>282339.78999999998</v>
      </c>
      <c r="J55" s="4">
        <v>626059.25</v>
      </c>
      <c r="K55" s="4">
        <v>0</v>
      </c>
      <c r="L55" s="4">
        <v>7500</v>
      </c>
      <c r="M55" s="4">
        <f t="shared" si="1"/>
        <v>2071963.08</v>
      </c>
      <c r="O55" s="20"/>
    </row>
    <row r="56" spans="1:15" x14ac:dyDescent="0.25">
      <c r="A56" s="19" t="s">
        <v>478</v>
      </c>
      <c r="B56" t="s">
        <v>304</v>
      </c>
      <c r="C56" s="4">
        <v>313924.74</v>
      </c>
      <c r="H56" s="4">
        <v>209353.38999999996</v>
      </c>
      <c r="I56" s="4">
        <v>130424.95999999998</v>
      </c>
      <c r="J56" s="4">
        <v>283378</v>
      </c>
      <c r="K56" s="4">
        <v>0</v>
      </c>
      <c r="L56" s="4">
        <v>6000</v>
      </c>
      <c r="M56" s="4">
        <f t="shared" si="1"/>
        <v>943081.09</v>
      </c>
      <c r="O56" s="20"/>
    </row>
    <row r="57" spans="1:15" x14ac:dyDescent="0.25">
      <c r="A57" s="19" t="s">
        <v>478</v>
      </c>
      <c r="B57" t="s">
        <v>324</v>
      </c>
      <c r="C57" s="4">
        <v>1054244.95</v>
      </c>
      <c r="H57" s="4">
        <v>703065.79999999993</v>
      </c>
      <c r="I57" s="4">
        <v>426682.9</v>
      </c>
      <c r="J57" s="4">
        <v>951660.65</v>
      </c>
      <c r="K57" s="4">
        <v>0</v>
      </c>
      <c r="L57" s="4">
        <v>10000</v>
      </c>
      <c r="M57" s="4">
        <f t="shared" si="1"/>
        <v>3145654.3</v>
      </c>
      <c r="O57" s="20"/>
    </row>
    <row r="58" spans="1:15" x14ac:dyDescent="0.25">
      <c r="A58" s="19" t="s">
        <v>478</v>
      </c>
      <c r="B58" t="s">
        <v>360</v>
      </c>
      <c r="C58" s="4">
        <v>292947.91000000003</v>
      </c>
      <c r="H58" s="4">
        <v>195364.12999999995</v>
      </c>
      <c r="I58" s="4">
        <v>122030.54</v>
      </c>
      <c r="J58" s="4">
        <v>264442.32999999996</v>
      </c>
      <c r="K58" s="4">
        <v>0</v>
      </c>
      <c r="L58" s="4">
        <v>6000</v>
      </c>
      <c r="M58" s="4">
        <f t="shared" si="1"/>
        <v>880784.90999999992</v>
      </c>
      <c r="O58" s="20"/>
    </row>
    <row r="59" spans="1:15" x14ac:dyDescent="0.25">
      <c r="A59" s="19" t="s">
        <v>478</v>
      </c>
      <c r="B59" t="s">
        <v>362</v>
      </c>
      <c r="C59" s="4">
        <v>769529.51</v>
      </c>
      <c r="H59" s="4">
        <v>513191.80000000005</v>
      </c>
      <c r="I59" s="4">
        <v>312746.8</v>
      </c>
      <c r="J59" s="4">
        <v>694649.67999999993</v>
      </c>
      <c r="K59" s="4">
        <v>0</v>
      </c>
      <c r="L59" s="4">
        <v>7500</v>
      </c>
      <c r="M59" s="4">
        <f t="shared" si="1"/>
        <v>2297617.79</v>
      </c>
      <c r="O59" s="20"/>
    </row>
    <row r="60" spans="1:15" x14ac:dyDescent="0.25">
      <c r="A60" s="19" t="s">
        <v>478</v>
      </c>
      <c r="B60" t="s">
        <v>425</v>
      </c>
      <c r="C60" s="4">
        <v>639520.44999999995</v>
      </c>
      <c r="H60" s="4">
        <v>426490.04</v>
      </c>
      <c r="I60" s="4">
        <v>260720.35000000003</v>
      </c>
      <c r="J60" s="4">
        <v>577291.29999999993</v>
      </c>
      <c r="K60" s="4">
        <v>0</v>
      </c>
      <c r="L60" s="4">
        <v>7500</v>
      </c>
      <c r="M60" s="4">
        <f t="shared" si="1"/>
        <v>1911522.1400000001</v>
      </c>
      <c r="O60" s="20"/>
    </row>
    <row r="61" spans="1:15" x14ac:dyDescent="0.25">
      <c r="A61" s="16" t="s">
        <v>479</v>
      </c>
      <c r="B61" s="16"/>
      <c r="C61" s="17">
        <v>532202.37000000011</v>
      </c>
      <c r="D61" s="17">
        <v>20004</v>
      </c>
      <c r="E61" s="17">
        <v>1134.8399999999997</v>
      </c>
      <c r="F61" s="17">
        <v>1254.96</v>
      </c>
      <c r="G61" s="17">
        <v>306374.38</v>
      </c>
      <c r="H61" s="17">
        <v>327633.67000000004</v>
      </c>
      <c r="I61" s="17">
        <v>112666.74</v>
      </c>
      <c r="J61" s="17"/>
      <c r="K61" s="17"/>
      <c r="L61" s="17"/>
      <c r="M61" s="17">
        <f t="shared" si="1"/>
        <v>1301270.9600000002</v>
      </c>
      <c r="N61" s="17">
        <v>602657.98</v>
      </c>
      <c r="O61" s="18"/>
    </row>
    <row r="62" spans="1:15" x14ac:dyDescent="0.25">
      <c r="A62" s="19" t="s">
        <v>479</v>
      </c>
      <c r="B62" t="s">
        <v>480</v>
      </c>
      <c r="C62" s="4">
        <v>61384.070000000007</v>
      </c>
      <c r="H62" s="4">
        <v>40936.46</v>
      </c>
      <c r="I62" s="4">
        <v>25122.67</v>
      </c>
      <c r="J62" s="4">
        <v>55411.03</v>
      </c>
      <c r="K62" s="4">
        <v>0</v>
      </c>
      <c r="L62" s="4">
        <v>2000</v>
      </c>
      <c r="M62" s="4">
        <f t="shared" si="1"/>
        <v>184854.22999999998</v>
      </c>
      <c r="O62" s="20"/>
    </row>
    <row r="63" spans="1:15" x14ac:dyDescent="0.25">
      <c r="A63" s="16" t="s">
        <v>481</v>
      </c>
      <c r="B63" s="16"/>
      <c r="C63" s="17">
        <v>2792238.45</v>
      </c>
      <c r="D63" s="17">
        <v>20004</v>
      </c>
      <c r="E63" s="17">
        <v>999012.60000000021</v>
      </c>
      <c r="F63" s="17">
        <v>0</v>
      </c>
      <c r="G63" s="17">
        <v>2491538.25</v>
      </c>
      <c r="H63" s="17">
        <v>1976297.0699999998</v>
      </c>
      <c r="I63" s="17">
        <v>837922.11999999988</v>
      </c>
      <c r="J63" s="17"/>
      <c r="K63" s="17"/>
      <c r="L63" s="17"/>
      <c r="M63" s="17">
        <f t="shared" si="1"/>
        <v>9117012.4900000002</v>
      </c>
      <c r="N63" s="17">
        <v>821415.64</v>
      </c>
      <c r="O63" s="18"/>
    </row>
    <row r="64" spans="1:15" x14ac:dyDescent="0.25">
      <c r="A64" s="19" t="s">
        <v>481</v>
      </c>
      <c r="B64" t="s">
        <v>303</v>
      </c>
      <c r="C64" s="4">
        <v>98343.659999999989</v>
      </c>
      <c r="H64" s="4">
        <v>65584.45</v>
      </c>
      <c r="I64" s="4">
        <v>67819.44</v>
      </c>
      <c r="J64" s="4">
        <v>88774.24000000002</v>
      </c>
      <c r="K64" s="4">
        <v>1592</v>
      </c>
      <c r="L64" s="4">
        <v>3000</v>
      </c>
      <c r="M64" s="4">
        <f t="shared" si="1"/>
        <v>325113.79000000004</v>
      </c>
      <c r="O64" s="20"/>
    </row>
    <row r="65" spans="1:15" ht="17.25" x14ac:dyDescent="0.25">
      <c r="A65" s="19" t="s">
        <v>481</v>
      </c>
      <c r="B65" t="s">
        <v>531</v>
      </c>
      <c r="C65" s="4" t="s">
        <v>535</v>
      </c>
      <c r="O65" s="20"/>
    </row>
    <row r="66" spans="1:15" x14ac:dyDescent="0.25">
      <c r="A66" s="16" t="s">
        <v>139</v>
      </c>
      <c r="B66" s="16"/>
      <c r="C66" s="17">
        <v>9778641.8300000001</v>
      </c>
      <c r="D66" s="17">
        <v>20004</v>
      </c>
      <c r="E66" s="17">
        <v>160529.51999999993</v>
      </c>
      <c r="F66" s="17">
        <v>3195</v>
      </c>
      <c r="G66" s="17">
        <v>9317992.0100000016</v>
      </c>
      <c r="H66" s="17">
        <v>6021903.9100000001</v>
      </c>
      <c r="I66" s="17">
        <v>1093354.06</v>
      </c>
      <c r="J66" s="17"/>
      <c r="K66" s="17"/>
      <c r="L66" s="17"/>
      <c r="M66" s="17">
        <f t="shared" ref="M66:M97" si="2">SUM(C66:L66)</f>
        <v>26395620.329999998</v>
      </c>
      <c r="N66" s="17">
        <v>559340.48</v>
      </c>
      <c r="O66" s="18"/>
    </row>
    <row r="67" spans="1:15" x14ac:dyDescent="0.25">
      <c r="A67" s="19" t="s">
        <v>139</v>
      </c>
      <c r="B67" t="s">
        <v>74</v>
      </c>
      <c r="C67" s="4">
        <v>1132739.78</v>
      </c>
      <c r="H67" s="4">
        <v>755413.25</v>
      </c>
      <c r="I67" s="4">
        <v>400616.7</v>
      </c>
      <c r="J67" s="4">
        <v>1022517.4500000001</v>
      </c>
      <c r="K67" s="4">
        <v>0</v>
      </c>
      <c r="L67" s="4">
        <v>10000</v>
      </c>
      <c r="M67" s="4">
        <f t="shared" si="2"/>
        <v>3321287.18</v>
      </c>
      <c r="O67" s="20"/>
    </row>
    <row r="68" spans="1:15" x14ac:dyDescent="0.25">
      <c r="A68" s="19" t="s">
        <v>139</v>
      </c>
      <c r="B68" t="s">
        <v>75</v>
      </c>
      <c r="C68" s="4">
        <v>164348.83000000002</v>
      </c>
      <c r="H68" s="4">
        <v>109602.66000000002</v>
      </c>
      <c r="I68" s="4">
        <v>62228.909999999996</v>
      </c>
      <c r="J68" s="4">
        <v>148356.71</v>
      </c>
      <c r="K68" s="4">
        <v>0</v>
      </c>
      <c r="L68" s="4">
        <v>4000</v>
      </c>
      <c r="M68" s="4">
        <f t="shared" si="2"/>
        <v>488537.11</v>
      </c>
      <c r="O68" s="20"/>
    </row>
    <row r="69" spans="1:15" x14ac:dyDescent="0.25">
      <c r="A69" s="19" t="s">
        <v>139</v>
      </c>
      <c r="B69" t="s">
        <v>130</v>
      </c>
      <c r="C69" s="4">
        <v>77275.87</v>
      </c>
      <c r="H69" s="4">
        <v>51534.549999999996</v>
      </c>
      <c r="I69" s="4">
        <v>31802.74</v>
      </c>
      <c r="J69" s="4">
        <v>69756.47</v>
      </c>
      <c r="K69" s="4">
        <v>0</v>
      </c>
      <c r="L69" s="4">
        <v>2000</v>
      </c>
      <c r="M69" s="4">
        <f t="shared" si="2"/>
        <v>232369.62999999998</v>
      </c>
      <c r="O69" s="20"/>
    </row>
    <row r="70" spans="1:15" x14ac:dyDescent="0.25">
      <c r="A70" s="19" t="s">
        <v>139</v>
      </c>
      <c r="B70" t="s">
        <v>137</v>
      </c>
      <c r="C70" s="4">
        <v>65204.649999999994</v>
      </c>
      <c r="H70" s="4">
        <v>43484.36</v>
      </c>
      <c r="I70" s="4">
        <v>27584.649999999994</v>
      </c>
      <c r="J70" s="4">
        <v>58859.850000000006</v>
      </c>
      <c r="K70" s="4">
        <v>0</v>
      </c>
      <c r="L70" s="4">
        <v>2000</v>
      </c>
      <c r="M70" s="4">
        <f t="shared" si="2"/>
        <v>197133.50999999998</v>
      </c>
      <c r="O70" s="20"/>
    </row>
    <row r="71" spans="1:15" x14ac:dyDescent="0.25">
      <c r="A71" s="19" t="s">
        <v>139</v>
      </c>
      <c r="B71" t="s">
        <v>139</v>
      </c>
      <c r="C71" s="4">
        <v>4943364</v>
      </c>
      <c r="H71" s="4">
        <v>3296681.84</v>
      </c>
      <c r="I71" s="4">
        <v>1732174.8099999998</v>
      </c>
      <c r="J71" s="4">
        <v>4462345.2</v>
      </c>
      <c r="K71" s="4">
        <v>0</v>
      </c>
      <c r="L71" s="4">
        <v>20000</v>
      </c>
      <c r="M71" s="4">
        <f t="shared" si="2"/>
        <v>14454565.850000001</v>
      </c>
      <c r="O71" s="20"/>
    </row>
    <row r="72" spans="1:15" x14ac:dyDescent="0.25">
      <c r="A72" s="19" t="s">
        <v>139</v>
      </c>
      <c r="B72" t="s">
        <v>174</v>
      </c>
      <c r="C72" s="4">
        <v>55771.45</v>
      </c>
      <c r="H72" s="4">
        <v>37193.420000000006</v>
      </c>
      <c r="I72" s="4">
        <v>24288.379999999997</v>
      </c>
      <c r="J72" s="4">
        <v>50344.54</v>
      </c>
      <c r="K72" s="4">
        <v>0</v>
      </c>
      <c r="L72" s="4">
        <v>2000</v>
      </c>
      <c r="M72" s="4">
        <f t="shared" si="2"/>
        <v>169597.79</v>
      </c>
      <c r="O72" s="20"/>
    </row>
    <row r="73" spans="1:15" x14ac:dyDescent="0.25">
      <c r="A73" s="19" t="s">
        <v>139</v>
      </c>
      <c r="B73" t="s">
        <v>185</v>
      </c>
      <c r="C73" s="4">
        <v>154233.38</v>
      </c>
      <c r="H73" s="4">
        <v>102856.76999999999</v>
      </c>
      <c r="I73" s="4">
        <v>58694.239999999998</v>
      </c>
      <c r="J73" s="4">
        <v>139225.53999999998</v>
      </c>
      <c r="K73" s="4">
        <v>0</v>
      </c>
      <c r="L73" s="4">
        <v>4000</v>
      </c>
      <c r="M73" s="4">
        <f t="shared" si="2"/>
        <v>459009.93</v>
      </c>
      <c r="O73" s="20"/>
    </row>
    <row r="74" spans="1:15" x14ac:dyDescent="0.25">
      <c r="A74" s="19" t="s">
        <v>139</v>
      </c>
      <c r="B74" t="s">
        <v>186</v>
      </c>
      <c r="C74" s="4">
        <v>117028.17</v>
      </c>
      <c r="H74" s="4">
        <v>78044.959999999992</v>
      </c>
      <c r="I74" s="4">
        <v>45693.53</v>
      </c>
      <c r="J74" s="4">
        <v>105640.60999999999</v>
      </c>
      <c r="K74" s="4">
        <v>0</v>
      </c>
      <c r="L74" s="4">
        <v>3000</v>
      </c>
      <c r="M74" s="4">
        <f t="shared" si="2"/>
        <v>349407.27</v>
      </c>
      <c r="O74" s="20"/>
    </row>
    <row r="75" spans="1:15" x14ac:dyDescent="0.25">
      <c r="A75" s="19" t="s">
        <v>139</v>
      </c>
      <c r="B75" t="s">
        <v>239</v>
      </c>
      <c r="C75" s="4">
        <v>114499.29999999999</v>
      </c>
      <c r="H75" s="4">
        <v>76358.47</v>
      </c>
      <c r="I75" s="4">
        <v>44809.829999999994</v>
      </c>
      <c r="J75" s="4">
        <v>103357.84</v>
      </c>
      <c r="K75" s="4">
        <v>0</v>
      </c>
      <c r="L75" s="4">
        <v>3000</v>
      </c>
      <c r="M75" s="4">
        <f t="shared" si="2"/>
        <v>342025.43999999994</v>
      </c>
      <c r="O75" s="20"/>
    </row>
    <row r="76" spans="1:15" x14ac:dyDescent="0.25">
      <c r="A76" s="19" t="s">
        <v>139</v>
      </c>
      <c r="B76" t="s">
        <v>278</v>
      </c>
      <c r="C76" s="4">
        <v>87491.42</v>
      </c>
      <c r="H76" s="4">
        <v>58347.17</v>
      </c>
      <c r="I76" s="4">
        <v>35372.370000000003</v>
      </c>
      <c r="J76" s="4">
        <v>78977.97</v>
      </c>
      <c r="K76" s="4">
        <v>0</v>
      </c>
      <c r="L76" s="4">
        <v>2000</v>
      </c>
      <c r="M76" s="4">
        <f t="shared" si="2"/>
        <v>262188.93</v>
      </c>
      <c r="O76" s="20"/>
    </row>
    <row r="77" spans="1:15" x14ac:dyDescent="0.25">
      <c r="A77" s="19" t="s">
        <v>139</v>
      </c>
      <c r="B77" t="s">
        <v>292</v>
      </c>
      <c r="C77" s="4">
        <v>132528.81</v>
      </c>
      <c r="H77" s="4">
        <v>88382.180000000008</v>
      </c>
      <c r="I77" s="4">
        <v>51109.939999999995</v>
      </c>
      <c r="J77" s="4">
        <v>119632.95999999999</v>
      </c>
      <c r="K77" s="4">
        <v>0</v>
      </c>
      <c r="L77" s="4">
        <v>3000</v>
      </c>
      <c r="M77" s="4">
        <f t="shared" si="2"/>
        <v>394653.89</v>
      </c>
      <c r="O77" s="20"/>
    </row>
    <row r="78" spans="1:15" x14ac:dyDescent="0.25">
      <c r="A78" s="19" t="s">
        <v>139</v>
      </c>
      <c r="B78" t="s">
        <v>322</v>
      </c>
      <c r="C78" s="4">
        <v>230881.58</v>
      </c>
      <c r="H78" s="4">
        <v>153972.69999999998</v>
      </c>
      <c r="I78" s="4">
        <v>85477.67</v>
      </c>
      <c r="J78" s="4">
        <v>208415.41999999998</v>
      </c>
      <c r="K78" s="4">
        <v>0</v>
      </c>
      <c r="L78" s="4">
        <v>6000</v>
      </c>
      <c r="M78" s="4">
        <f t="shared" si="2"/>
        <v>684747.36999999988</v>
      </c>
      <c r="O78" s="20"/>
    </row>
    <row r="79" spans="1:15" x14ac:dyDescent="0.25">
      <c r="A79" s="19" t="s">
        <v>139</v>
      </c>
      <c r="B79" t="s">
        <v>351</v>
      </c>
      <c r="C79" s="4">
        <v>33648.450000000004</v>
      </c>
      <c r="H79" s="4">
        <v>22439.829999999998</v>
      </c>
      <c r="I79" s="4">
        <v>16557.86</v>
      </c>
      <c r="J79" s="4">
        <v>30374.239999999998</v>
      </c>
      <c r="K79" s="4">
        <v>0</v>
      </c>
      <c r="L79" s="4">
        <v>1000</v>
      </c>
      <c r="M79" s="4">
        <f t="shared" si="2"/>
        <v>104020.38</v>
      </c>
      <c r="O79" s="20"/>
    </row>
    <row r="80" spans="1:15" x14ac:dyDescent="0.25">
      <c r="A80" s="19" t="s">
        <v>139</v>
      </c>
      <c r="B80" t="s">
        <v>363</v>
      </c>
      <c r="C80" s="4">
        <v>241761.17</v>
      </c>
      <c r="H80" s="4">
        <v>161228.21000000002</v>
      </c>
      <c r="I80" s="4">
        <v>89279.329999999987</v>
      </c>
      <c r="J80" s="4">
        <v>218236.34999999998</v>
      </c>
      <c r="K80" s="4">
        <v>0</v>
      </c>
      <c r="L80" s="4">
        <v>6000</v>
      </c>
      <c r="M80" s="4">
        <f t="shared" si="2"/>
        <v>716505.05999999994</v>
      </c>
      <c r="O80" s="20"/>
    </row>
    <row r="81" spans="1:15" x14ac:dyDescent="0.25">
      <c r="A81" s="19" t="s">
        <v>139</v>
      </c>
      <c r="B81" t="s">
        <v>381</v>
      </c>
      <c r="C81" s="4">
        <v>224841.44999999998</v>
      </c>
      <c r="H81" s="4">
        <v>149944.57</v>
      </c>
      <c r="I81" s="4">
        <v>83367.010000000009</v>
      </c>
      <c r="J81" s="4">
        <v>202963</v>
      </c>
      <c r="K81" s="4">
        <v>0</v>
      </c>
      <c r="L81" s="4">
        <v>5000</v>
      </c>
      <c r="M81" s="4">
        <f t="shared" si="2"/>
        <v>666116.03</v>
      </c>
      <c r="O81" s="20"/>
    </row>
    <row r="82" spans="1:15" x14ac:dyDescent="0.25">
      <c r="A82" s="16" t="s">
        <v>482</v>
      </c>
      <c r="B82" s="16"/>
      <c r="C82" s="17">
        <v>1249315.02</v>
      </c>
      <c r="D82" s="17">
        <v>20004</v>
      </c>
      <c r="E82" s="17">
        <v>8614.3199999999979</v>
      </c>
      <c r="F82" s="17">
        <v>0</v>
      </c>
      <c r="G82" s="17">
        <v>711961.02999999991</v>
      </c>
      <c r="H82" s="17">
        <v>769299.12</v>
      </c>
      <c r="I82" s="17">
        <v>139138.44</v>
      </c>
      <c r="J82" s="17"/>
      <c r="K82" s="17"/>
      <c r="L82" s="17"/>
      <c r="M82" s="17">
        <f t="shared" si="2"/>
        <v>2898331.93</v>
      </c>
      <c r="N82" s="17">
        <v>145994.46</v>
      </c>
      <c r="O82" s="18"/>
    </row>
    <row r="83" spans="1:15" x14ac:dyDescent="0.25">
      <c r="A83" s="19" t="s">
        <v>482</v>
      </c>
      <c r="B83" t="s">
        <v>280</v>
      </c>
      <c r="C83" s="4">
        <v>75065.399999999994</v>
      </c>
      <c r="H83" s="4">
        <v>50060.38</v>
      </c>
      <c r="I83" s="4">
        <v>28125.010000000002</v>
      </c>
      <c r="J83" s="4">
        <v>67761.069999999992</v>
      </c>
      <c r="K83" s="4">
        <v>0</v>
      </c>
      <c r="L83" s="4">
        <v>2000</v>
      </c>
      <c r="M83" s="4">
        <f t="shared" si="2"/>
        <v>223011.86</v>
      </c>
      <c r="O83" s="20"/>
    </row>
    <row r="84" spans="1:15" x14ac:dyDescent="0.25">
      <c r="A84" s="19" t="s">
        <v>482</v>
      </c>
      <c r="B84" t="s">
        <v>441</v>
      </c>
      <c r="C84" s="4">
        <v>58200.22</v>
      </c>
      <c r="H84" s="4">
        <v>38813.180000000008</v>
      </c>
      <c r="I84" s="4">
        <v>22884.519999999997</v>
      </c>
      <c r="J84" s="4">
        <v>52537.009999999995</v>
      </c>
      <c r="K84" s="4">
        <v>0</v>
      </c>
      <c r="L84" s="4">
        <v>2000</v>
      </c>
      <c r="M84" s="4">
        <f t="shared" si="2"/>
        <v>174434.93</v>
      </c>
      <c r="O84" s="20"/>
    </row>
    <row r="85" spans="1:15" x14ac:dyDescent="0.25">
      <c r="A85" s="16" t="s">
        <v>483</v>
      </c>
      <c r="B85" s="16"/>
      <c r="C85" s="17">
        <v>2359937.1099999994</v>
      </c>
      <c r="D85" s="17">
        <v>20004</v>
      </c>
      <c r="E85" s="17">
        <v>24843.480000000007</v>
      </c>
      <c r="F85" s="17">
        <v>24675</v>
      </c>
      <c r="G85" s="17">
        <v>1574306.6700000002</v>
      </c>
      <c r="H85" s="17">
        <v>1452966.5299999998</v>
      </c>
      <c r="I85" s="17">
        <v>390207.47</v>
      </c>
      <c r="J85" s="17"/>
      <c r="K85" s="17"/>
      <c r="L85" s="17"/>
      <c r="M85" s="17">
        <f t="shared" si="2"/>
        <v>5846940.2599999988</v>
      </c>
      <c r="N85" s="17">
        <v>428005.02999999997</v>
      </c>
      <c r="O85" s="18"/>
    </row>
    <row r="86" spans="1:15" x14ac:dyDescent="0.25">
      <c r="A86" s="19" t="s">
        <v>483</v>
      </c>
      <c r="B86" t="s">
        <v>14</v>
      </c>
      <c r="C86" s="4">
        <v>169997.84999999998</v>
      </c>
      <c r="H86" s="4">
        <v>113369.91</v>
      </c>
      <c r="I86" s="4">
        <v>80613.61</v>
      </c>
      <c r="J86" s="4">
        <v>153456.03000000003</v>
      </c>
      <c r="K86" s="4">
        <v>0</v>
      </c>
      <c r="L86" s="4">
        <v>4000</v>
      </c>
      <c r="M86" s="4">
        <f t="shared" si="2"/>
        <v>521437.4</v>
      </c>
      <c r="O86" s="20"/>
    </row>
    <row r="87" spans="1:15" x14ac:dyDescent="0.25">
      <c r="A87" s="19" t="s">
        <v>483</v>
      </c>
      <c r="B87" t="s">
        <v>40</v>
      </c>
      <c r="C87" s="4">
        <v>10952.35</v>
      </c>
      <c r="H87" s="4">
        <v>7304</v>
      </c>
      <c r="I87" s="4">
        <v>9684.41</v>
      </c>
      <c r="J87" s="4">
        <v>9886.6000000000022</v>
      </c>
      <c r="K87" s="4">
        <v>0</v>
      </c>
      <c r="L87" s="4">
        <v>1000</v>
      </c>
      <c r="M87" s="4">
        <f t="shared" si="2"/>
        <v>38827.360000000001</v>
      </c>
      <c r="O87" s="20"/>
    </row>
    <row r="88" spans="1:15" x14ac:dyDescent="0.25">
      <c r="A88" s="19" t="s">
        <v>483</v>
      </c>
      <c r="B88" t="s">
        <v>123</v>
      </c>
      <c r="C88" s="4">
        <v>245399.81999999998</v>
      </c>
      <c r="H88" s="4">
        <v>163654.75999999998</v>
      </c>
      <c r="I88" s="4">
        <v>114240.46</v>
      </c>
      <c r="J88" s="4">
        <v>221520.95999999996</v>
      </c>
      <c r="K88" s="4">
        <v>0</v>
      </c>
      <c r="L88" s="4">
        <v>6000</v>
      </c>
      <c r="M88" s="4">
        <f t="shared" si="2"/>
        <v>750816</v>
      </c>
      <c r="O88" s="20"/>
    </row>
    <row r="89" spans="1:15" x14ac:dyDescent="0.25">
      <c r="A89" s="19" t="s">
        <v>483</v>
      </c>
      <c r="B89" t="s">
        <v>128</v>
      </c>
      <c r="C89" s="4">
        <v>12671.600000000002</v>
      </c>
      <c r="H89" s="4">
        <v>8450.5600000000013</v>
      </c>
      <c r="I89" s="4">
        <v>10451.14</v>
      </c>
      <c r="J89" s="4">
        <v>11438.589999999998</v>
      </c>
      <c r="K89" s="4">
        <v>0</v>
      </c>
      <c r="L89" s="4">
        <v>1000</v>
      </c>
      <c r="M89" s="4">
        <f t="shared" si="2"/>
        <v>44011.89</v>
      </c>
      <c r="O89" s="20"/>
    </row>
    <row r="90" spans="1:15" x14ac:dyDescent="0.25">
      <c r="A90" s="19" t="s">
        <v>483</v>
      </c>
      <c r="B90" t="s">
        <v>135</v>
      </c>
      <c r="C90" s="4">
        <v>113898.92000000001</v>
      </c>
      <c r="H90" s="4">
        <v>75958.09</v>
      </c>
      <c r="I90" s="4">
        <v>55595.27</v>
      </c>
      <c r="J90" s="4">
        <v>102815.86999999998</v>
      </c>
      <c r="K90" s="4">
        <v>0</v>
      </c>
      <c r="L90" s="4">
        <v>3000</v>
      </c>
      <c r="M90" s="4">
        <f t="shared" si="2"/>
        <v>351268.14999999997</v>
      </c>
      <c r="O90" s="20"/>
    </row>
    <row r="91" spans="1:15" x14ac:dyDescent="0.25">
      <c r="A91" s="19" t="s">
        <v>483</v>
      </c>
      <c r="B91" t="s">
        <v>326</v>
      </c>
      <c r="C91" s="4">
        <v>30810.269999999997</v>
      </c>
      <c r="H91" s="4">
        <v>20547.100000000002</v>
      </c>
      <c r="I91" s="4">
        <v>18540.390000000003</v>
      </c>
      <c r="J91" s="4">
        <v>27812.27</v>
      </c>
      <c r="K91" s="4">
        <v>0</v>
      </c>
      <c r="L91" s="4">
        <v>1000</v>
      </c>
      <c r="M91" s="4">
        <f t="shared" si="2"/>
        <v>98710.03</v>
      </c>
      <c r="O91" s="20"/>
    </row>
    <row r="92" spans="1:15" x14ac:dyDescent="0.25">
      <c r="A92" s="19" t="s">
        <v>483</v>
      </c>
      <c r="B92" t="s">
        <v>409</v>
      </c>
      <c r="C92" s="4">
        <v>2792.67</v>
      </c>
      <c r="H92" s="4">
        <v>1862.3999999999999</v>
      </c>
      <c r="I92" s="4">
        <v>6045.43</v>
      </c>
      <c r="J92" s="4">
        <v>2520.9300000000003</v>
      </c>
      <c r="K92" s="4">
        <v>0</v>
      </c>
      <c r="L92" s="4">
        <v>1000</v>
      </c>
      <c r="M92" s="4">
        <f t="shared" si="2"/>
        <v>14221.43</v>
      </c>
      <c r="O92" s="20"/>
    </row>
    <row r="93" spans="1:15" x14ac:dyDescent="0.25">
      <c r="A93" s="16" t="s">
        <v>175</v>
      </c>
      <c r="B93" s="16"/>
      <c r="C93" s="17">
        <v>4412182.43</v>
      </c>
      <c r="D93" s="17">
        <v>20004</v>
      </c>
      <c r="E93" s="17">
        <v>0</v>
      </c>
      <c r="F93" s="17">
        <v>0</v>
      </c>
      <c r="G93" s="17">
        <v>2430490.6799999997</v>
      </c>
      <c r="H93" s="17">
        <v>2716979.8400000003</v>
      </c>
      <c r="I93" s="17">
        <v>404762.64999999997</v>
      </c>
      <c r="J93" s="17"/>
      <c r="K93" s="17"/>
      <c r="L93" s="17"/>
      <c r="M93" s="17">
        <f t="shared" si="2"/>
        <v>9984419.5999999996</v>
      </c>
      <c r="N93" s="17"/>
      <c r="O93" s="18"/>
    </row>
    <row r="94" spans="1:15" x14ac:dyDescent="0.25">
      <c r="A94" s="19" t="s">
        <v>175</v>
      </c>
      <c r="B94" t="s">
        <v>43</v>
      </c>
      <c r="C94" s="4">
        <v>250512.11</v>
      </c>
      <c r="H94" s="4">
        <v>167064.11999999997</v>
      </c>
      <c r="I94" s="4">
        <v>109643.56</v>
      </c>
      <c r="J94" s="4">
        <v>226135.78999999998</v>
      </c>
      <c r="K94" s="4">
        <v>0</v>
      </c>
      <c r="L94" s="4">
        <v>6000</v>
      </c>
      <c r="M94" s="4">
        <f t="shared" si="2"/>
        <v>759355.58000000007</v>
      </c>
      <c r="O94" s="20"/>
    </row>
    <row r="95" spans="1:15" x14ac:dyDescent="0.25">
      <c r="A95" s="19" t="s">
        <v>175</v>
      </c>
      <c r="B95" t="s">
        <v>52</v>
      </c>
      <c r="C95" s="4">
        <v>352257.94</v>
      </c>
      <c r="H95" s="4">
        <v>234917.43</v>
      </c>
      <c r="I95" s="4">
        <v>152225.89999999997</v>
      </c>
      <c r="J95" s="4">
        <v>317981.13999999996</v>
      </c>
      <c r="K95" s="4">
        <v>0</v>
      </c>
      <c r="L95" s="4">
        <v>6000</v>
      </c>
      <c r="M95" s="4">
        <f t="shared" si="2"/>
        <v>1063382.4099999999</v>
      </c>
      <c r="O95" s="20"/>
    </row>
    <row r="96" spans="1:15" x14ac:dyDescent="0.25">
      <c r="A96" s="19" t="s">
        <v>175</v>
      </c>
      <c r="B96" t="s">
        <v>534</v>
      </c>
      <c r="C96" s="4">
        <v>60137.83</v>
      </c>
      <c r="H96" s="4">
        <v>40105.339999999997</v>
      </c>
      <c r="I96" s="4">
        <v>29968.7</v>
      </c>
      <c r="J96" s="4">
        <v>54286.05</v>
      </c>
      <c r="K96" s="4">
        <v>0</v>
      </c>
      <c r="L96" s="4">
        <v>2000</v>
      </c>
      <c r="M96" s="4">
        <f t="shared" si="2"/>
        <v>186497.91999999998</v>
      </c>
      <c r="O96" s="20"/>
    </row>
    <row r="97" spans="1:15" x14ac:dyDescent="0.25">
      <c r="A97" s="19" t="s">
        <v>175</v>
      </c>
      <c r="B97" t="s">
        <v>112</v>
      </c>
      <c r="C97" s="4">
        <v>407729.20999999996</v>
      </c>
      <c r="H97" s="4">
        <v>271910.67</v>
      </c>
      <c r="I97" s="4">
        <v>175441.59000000003</v>
      </c>
      <c r="J97" s="4">
        <v>368054.71</v>
      </c>
      <c r="K97" s="4">
        <v>0</v>
      </c>
      <c r="L97" s="4">
        <v>6000</v>
      </c>
      <c r="M97" s="4">
        <f t="shared" si="2"/>
        <v>1229136.18</v>
      </c>
      <c r="O97" s="20"/>
    </row>
    <row r="98" spans="1:15" x14ac:dyDescent="0.25">
      <c r="A98" s="19" t="s">
        <v>175</v>
      </c>
      <c r="B98" t="s">
        <v>170</v>
      </c>
      <c r="C98" s="4">
        <v>50295.27</v>
      </c>
      <c r="H98" s="4">
        <v>33541.430000000008</v>
      </c>
      <c r="I98" s="4">
        <v>25849.429999999997</v>
      </c>
      <c r="J98" s="4">
        <v>45401.24</v>
      </c>
      <c r="K98" s="4">
        <v>0</v>
      </c>
      <c r="L98" s="4">
        <v>2000</v>
      </c>
      <c r="M98" s="4">
        <f t="shared" ref="M98:M129" si="3">SUM(C98:L98)</f>
        <v>157087.37</v>
      </c>
      <c r="O98" s="20"/>
    </row>
    <row r="99" spans="1:15" x14ac:dyDescent="0.25">
      <c r="A99" s="19" t="s">
        <v>175</v>
      </c>
      <c r="B99" t="s">
        <v>175</v>
      </c>
      <c r="C99" s="4">
        <v>195541.15999999997</v>
      </c>
      <c r="H99" s="4">
        <v>130404.53</v>
      </c>
      <c r="I99" s="4">
        <v>86637.29</v>
      </c>
      <c r="J99" s="4">
        <v>176513.84999999998</v>
      </c>
      <c r="K99" s="4">
        <v>0</v>
      </c>
      <c r="L99" s="4">
        <v>5000</v>
      </c>
      <c r="M99" s="4">
        <f t="shared" si="3"/>
        <v>594096.82999999984</v>
      </c>
      <c r="O99" s="20"/>
    </row>
    <row r="100" spans="1:15" x14ac:dyDescent="0.25">
      <c r="A100" s="19" t="s">
        <v>175</v>
      </c>
      <c r="B100" t="s">
        <v>435</v>
      </c>
      <c r="C100" s="4">
        <v>18375.190000000002</v>
      </c>
      <c r="H100" s="4">
        <v>12254.230000000001</v>
      </c>
      <c r="I100" s="4">
        <v>12490.330000000002</v>
      </c>
      <c r="J100" s="4">
        <v>16587.18</v>
      </c>
      <c r="K100" s="4">
        <v>0</v>
      </c>
      <c r="L100" s="4">
        <v>1000</v>
      </c>
      <c r="M100" s="4">
        <f t="shared" si="3"/>
        <v>60706.930000000008</v>
      </c>
      <c r="O100" s="20"/>
    </row>
    <row r="101" spans="1:15" x14ac:dyDescent="0.25">
      <c r="A101" s="16" t="s">
        <v>484</v>
      </c>
      <c r="B101" s="16"/>
      <c r="C101" s="17">
        <v>1461822.4500000002</v>
      </c>
      <c r="D101" s="17">
        <v>20004</v>
      </c>
      <c r="E101" s="17">
        <v>69875.16</v>
      </c>
      <c r="F101" s="17">
        <v>0</v>
      </c>
      <c r="G101" s="17">
        <v>860682.74</v>
      </c>
      <c r="H101" s="17">
        <v>900183.96</v>
      </c>
      <c r="I101" s="17">
        <v>125252.72</v>
      </c>
      <c r="J101" s="17"/>
      <c r="K101" s="17"/>
      <c r="L101" s="17"/>
      <c r="M101" s="17">
        <f t="shared" si="3"/>
        <v>3437821.0300000003</v>
      </c>
      <c r="N101" s="17">
        <v>349897.28</v>
      </c>
      <c r="O101" s="18"/>
    </row>
    <row r="102" spans="1:15" x14ac:dyDescent="0.25">
      <c r="A102" s="19" t="s">
        <v>484</v>
      </c>
      <c r="B102" t="s">
        <v>39</v>
      </c>
      <c r="C102" s="4">
        <v>35222.160000000003</v>
      </c>
      <c r="H102" s="4">
        <v>23489.31</v>
      </c>
      <c r="I102" s="4">
        <v>20046.179999999997</v>
      </c>
      <c r="J102" s="4">
        <v>31794.840000000004</v>
      </c>
      <c r="K102" s="4">
        <v>0</v>
      </c>
      <c r="L102" s="4">
        <v>1000</v>
      </c>
      <c r="M102" s="4">
        <f t="shared" si="3"/>
        <v>111552.48999999999</v>
      </c>
      <c r="O102" s="20"/>
    </row>
    <row r="103" spans="1:15" x14ac:dyDescent="0.25">
      <c r="A103" s="16" t="s">
        <v>485</v>
      </c>
      <c r="B103" s="16"/>
      <c r="C103" s="17">
        <v>9014210.9900000002</v>
      </c>
      <c r="D103" s="17">
        <v>20004</v>
      </c>
      <c r="E103" s="17">
        <v>132975.84000000003</v>
      </c>
      <c r="F103" s="17">
        <v>0</v>
      </c>
      <c r="G103" s="17">
        <v>8380558.3600000013</v>
      </c>
      <c r="H103" s="17">
        <v>5550336.9999999991</v>
      </c>
      <c r="I103" s="17">
        <v>1904687.9</v>
      </c>
      <c r="J103" s="17"/>
      <c r="K103" s="17"/>
      <c r="L103" s="17"/>
      <c r="M103" s="17">
        <f t="shared" si="3"/>
        <v>25002774.09</v>
      </c>
      <c r="N103" s="17">
        <v>82036.39</v>
      </c>
      <c r="O103" s="18"/>
    </row>
    <row r="104" spans="1:15" x14ac:dyDescent="0.25">
      <c r="A104" s="19" t="s">
        <v>485</v>
      </c>
      <c r="B104" t="s">
        <v>17</v>
      </c>
      <c r="C104" s="4">
        <v>179649.36</v>
      </c>
      <c r="H104" s="4">
        <v>119806.41999999998</v>
      </c>
      <c r="I104" s="4">
        <v>54269.419999999991</v>
      </c>
      <c r="J104" s="4">
        <v>162168.42000000001</v>
      </c>
      <c r="K104" s="4">
        <v>0</v>
      </c>
      <c r="L104" s="4">
        <v>4000</v>
      </c>
      <c r="M104" s="4">
        <f t="shared" si="3"/>
        <v>519893.62</v>
      </c>
      <c r="O104" s="20"/>
    </row>
    <row r="105" spans="1:15" x14ac:dyDescent="0.25">
      <c r="A105" s="19" t="s">
        <v>485</v>
      </c>
      <c r="B105" t="s">
        <v>24</v>
      </c>
      <c r="C105" s="4">
        <v>3714818.5100000002</v>
      </c>
      <c r="H105" s="4">
        <v>2477376.67</v>
      </c>
      <c r="I105" s="4">
        <v>1027736.8299999998</v>
      </c>
      <c r="J105" s="4">
        <v>3353344.5100000007</v>
      </c>
      <c r="K105" s="4">
        <v>0</v>
      </c>
      <c r="L105" s="4">
        <v>10000</v>
      </c>
      <c r="M105" s="4">
        <f t="shared" si="3"/>
        <v>10583276.52</v>
      </c>
      <c r="O105" s="20"/>
    </row>
    <row r="106" spans="1:15" x14ac:dyDescent="0.25">
      <c r="A106" s="19" t="s">
        <v>485</v>
      </c>
      <c r="B106" t="s">
        <v>486</v>
      </c>
      <c r="C106" s="4">
        <v>136576.82</v>
      </c>
      <c r="H106" s="4">
        <v>91081.77</v>
      </c>
      <c r="I106" s="4">
        <v>42408.7</v>
      </c>
      <c r="J106" s="4">
        <v>123287.09</v>
      </c>
      <c r="K106" s="4">
        <v>0</v>
      </c>
      <c r="L106" s="4">
        <v>4000</v>
      </c>
      <c r="M106" s="4">
        <f t="shared" si="3"/>
        <v>397354.38</v>
      </c>
      <c r="O106" s="20"/>
    </row>
    <row r="107" spans="1:15" x14ac:dyDescent="0.25">
      <c r="A107" s="19" t="s">
        <v>485</v>
      </c>
      <c r="B107" t="s">
        <v>99</v>
      </c>
      <c r="C107" s="4">
        <v>470541.42999999993</v>
      </c>
      <c r="H107" s="4">
        <v>313799.53999999998</v>
      </c>
      <c r="I107" s="4">
        <v>134371.38000000003</v>
      </c>
      <c r="J107" s="4">
        <v>424754.96</v>
      </c>
      <c r="K107" s="4">
        <v>0</v>
      </c>
      <c r="L107" s="4">
        <v>7500</v>
      </c>
      <c r="M107" s="4">
        <f t="shared" si="3"/>
        <v>1350967.31</v>
      </c>
      <c r="O107" s="20"/>
    </row>
    <row r="108" spans="1:15" x14ac:dyDescent="0.25">
      <c r="A108" s="19" t="s">
        <v>485</v>
      </c>
      <c r="B108" t="s">
        <v>234</v>
      </c>
      <c r="C108" s="4">
        <v>9324.0400000000009</v>
      </c>
      <c r="H108" s="4">
        <v>6218.1000000000013</v>
      </c>
      <c r="I108" s="4">
        <v>7367.5299999999988</v>
      </c>
      <c r="J108" s="4">
        <v>8416.76</v>
      </c>
      <c r="K108" s="4">
        <v>0</v>
      </c>
      <c r="L108" s="4">
        <v>1000</v>
      </c>
      <c r="M108" s="4">
        <f t="shared" si="3"/>
        <v>32326.43</v>
      </c>
      <c r="O108" s="20"/>
    </row>
    <row r="109" spans="1:15" x14ac:dyDescent="0.25">
      <c r="A109" s="19" t="s">
        <v>485</v>
      </c>
      <c r="B109" t="s">
        <v>238</v>
      </c>
      <c r="C109" s="4">
        <v>128972.05</v>
      </c>
      <c r="H109" s="4">
        <v>86010.22</v>
      </c>
      <c r="I109" s="4">
        <v>40314.580000000009</v>
      </c>
      <c r="J109" s="4">
        <v>116422.29000000001</v>
      </c>
      <c r="K109" s="4">
        <v>0</v>
      </c>
      <c r="L109" s="4">
        <v>3000</v>
      </c>
      <c r="M109" s="4">
        <f t="shared" si="3"/>
        <v>374719.14</v>
      </c>
      <c r="O109" s="20"/>
    </row>
    <row r="110" spans="1:15" x14ac:dyDescent="0.25">
      <c r="A110" s="19" t="s">
        <v>485</v>
      </c>
      <c r="B110" t="s">
        <v>325</v>
      </c>
      <c r="C110" s="4">
        <v>253659.56</v>
      </c>
      <c r="H110" s="4">
        <v>169163.11999999997</v>
      </c>
      <c r="I110" s="4">
        <v>74649.360000000015</v>
      </c>
      <c r="J110" s="4">
        <v>228976.96000000002</v>
      </c>
      <c r="K110" s="4">
        <v>0</v>
      </c>
      <c r="L110" s="4">
        <v>6000</v>
      </c>
      <c r="M110" s="4">
        <f t="shared" si="3"/>
        <v>732449</v>
      </c>
      <c r="O110" s="20"/>
    </row>
    <row r="111" spans="1:15" x14ac:dyDescent="0.25">
      <c r="A111" s="19" t="s">
        <v>485</v>
      </c>
      <c r="B111" t="s">
        <v>382</v>
      </c>
      <c r="C111" s="4">
        <v>193921.97000000003</v>
      </c>
      <c r="H111" s="4">
        <v>129324.7</v>
      </c>
      <c r="I111" s="4">
        <v>58199.61</v>
      </c>
      <c r="J111" s="4">
        <v>175052.24</v>
      </c>
      <c r="K111" s="4">
        <v>0</v>
      </c>
      <c r="L111" s="4">
        <v>5000</v>
      </c>
      <c r="M111" s="4">
        <f t="shared" si="3"/>
        <v>561498.52</v>
      </c>
      <c r="O111" s="20"/>
    </row>
    <row r="112" spans="1:15" x14ac:dyDescent="0.25">
      <c r="A112" s="19" t="s">
        <v>485</v>
      </c>
      <c r="B112" t="s">
        <v>401</v>
      </c>
      <c r="C112" s="4">
        <v>79113.409999999989</v>
      </c>
      <c r="H112" s="4">
        <v>52759.96</v>
      </c>
      <c r="I112" s="4">
        <v>26585.200000000001</v>
      </c>
      <c r="J112" s="4">
        <v>71415.189999999988</v>
      </c>
      <c r="K112" s="4">
        <v>0</v>
      </c>
      <c r="L112" s="4">
        <v>2000</v>
      </c>
      <c r="M112" s="4">
        <f t="shared" si="3"/>
        <v>231873.76</v>
      </c>
      <c r="O112" s="20"/>
    </row>
    <row r="113" spans="1:15" x14ac:dyDescent="0.25">
      <c r="A113" s="19" t="s">
        <v>485</v>
      </c>
      <c r="B113" t="s">
        <v>402</v>
      </c>
      <c r="C113" s="4">
        <v>118820.18999999999</v>
      </c>
      <c r="H113" s="4">
        <v>79240.03</v>
      </c>
      <c r="I113" s="4">
        <v>37519.099999999991</v>
      </c>
      <c r="J113" s="4">
        <v>107258.27</v>
      </c>
      <c r="K113" s="4">
        <v>0</v>
      </c>
      <c r="L113" s="4">
        <v>3000</v>
      </c>
      <c r="M113" s="4">
        <f t="shared" si="3"/>
        <v>345837.58999999997</v>
      </c>
      <c r="O113" s="20"/>
    </row>
    <row r="114" spans="1:15" x14ac:dyDescent="0.25">
      <c r="A114" s="19" t="s">
        <v>485</v>
      </c>
      <c r="B114" t="s">
        <v>426</v>
      </c>
      <c r="C114" s="4">
        <v>246664.23</v>
      </c>
      <c r="H114" s="4">
        <v>164498.00999999998</v>
      </c>
      <c r="I114" s="4">
        <v>72723.099999999991</v>
      </c>
      <c r="J114" s="4">
        <v>222662.34000000003</v>
      </c>
      <c r="K114" s="4">
        <v>0</v>
      </c>
      <c r="L114" s="4">
        <v>6000</v>
      </c>
      <c r="M114" s="4">
        <f t="shared" si="3"/>
        <v>712547.67999999993</v>
      </c>
      <c r="O114" s="20"/>
    </row>
    <row r="115" spans="1:15" x14ac:dyDescent="0.25">
      <c r="A115" s="16" t="s">
        <v>487</v>
      </c>
      <c r="B115" s="16"/>
      <c r="C115" s="17">
        <v>1865504.55</v>
      </c>
      <c r="D115" s="17">
        <v>20004</v>
      </c>
      <c r="E115" s="17">
        <v>0</v>
      </c>
      <c r="F115" s="17">
        <v>0</v>
      </c>
      <c r="G115" s="17">
        <v>1295413.9700000002</v>
      </c>
      <c r="H115" s="17">
        <v>1148568.03</v>
      </c>
      <c r="I115" s="17">
        <v>212736.39999999997</v>
      </c>
      <c r="J115" s="17"/>
      <c r="K115" s="17"/>
      <c r="L115" s="17"/>
      <c r="M115" s="17">
        <f t="shared" si="3"/>
        <v>4542226.9500000011</v>
      </c>
      <c r="N115" s="17"/>
      <c r="O115" s="18"/>
    </row>
    <row r="116" spans="1:15" x14ac:dyDescent="0.25">
      <c r="A116" s="19" t="s">
        <v>487</v>
      </c>
      <c r="B116" t="s">
        <v>533</v>
      </c>
      <c r="C116" s="4">
        <v>124614.76000000001</v>
      </c>
      <c r="H116" s="4">
        <v>83104.38</v>
      </c>
      <c r="I116" s="4">
        <v>41547.630000000005</v>
      </c>
      <c r="J116" s="4">
        <v>112488.98</v>
      </c>
      <c r="K116" s="4">
        <v>0</v>
      </c>
      <c r="L116" s="4">
        <v>3000</v>
      </c>
      <c r="M116" s="4">
        <f t="shared" si="3"/>
        <v>364755.75</v>
      </c>
      <c r="O116" s="20"/>
    </row>
    <row r="117" spans="1:15" x14ac:dyDescent="0.25">
      <c r="A117" s="19" t="s">
        <v>487</v>
      </c>
      <c r="B117" t="s">
        <v>83</v>
      </c>
      <c r="C117" s="4">
        <v>196723.72</v>
      </c>
      <c r="H117" s="4">
        <v>131193.15999999997</v>
      </c>
      <c r="I117" s="4">
        <v>62811.87</v>
      </c>
      <c r="J117" s="4">
        <v>177581.36</v>
      </c>
      <c r="K117" s="4">
        <v>0</v>
      </c>
      <c r="L117" s="4">
        <v>5000</v>
      </c>
      <c r="M117" s="4">
        <f t="shared" si="3"/>
        <v>573310.11</v>
      </c>
      <c r="O117" s="20"/>
    </row>
    <row r="118" spans="1:15" x14ac:dyDescent="0.25">
      <c r="A118" s="19" t="s">
        <v>487</v>
      </c>
      <c r="B118" t="s">
        <v>157</v>
      </c>
      <c r="C118" s="4">
        <v>535727.9</v>
      </c>
      <c r="H118" s="4">
        <v>357271.79</v>
      </c>
      <c r="I118" s="4">
        <v>162780.79000000004</v>
      </c>
      <c r="J118" s="4">
        <v>483598.37</v>
      </c>
      <c r="K118" s="4">
        <v>0</v>
      </c>
      <c r="L118" s="4">
        <v>7500</v>
      </c>
      <c r="M118" s="4">
        <f t="shared" si="3"/>
        <v>1546878.85</v>
      </c>
      <c r="O118" s="20"/>
    </row>
    <row r="119" spans="1:15" x14ac:dyDescent="0.25">
      <c r="A119" s="19" t="s">
        <v>487</v>
      </c>
      <c r="B119" t="s">
        <v>210</v>
      </c>
      <c r="C119" s="4">
        <v>245891.01999999996</v>
      </c>
      <c r="H119" s="4">
        <v>163982.35999999999</v>
      </c>
      <c r="I119" s="4">
        <v>77310.81</v>
      </c>
      <c r="J119" s="4">
        <v>221964.36999999997</v>
      </c>
      <c r="K119" s="4">
        <v>0</v>
      </c>
      <c r="L119" s="4">
        <v>6000</v>
      </c>
      <c r="M119" s="4">
        <f t="shared" si="3"/>
        <v>715148.55999999994</v>
      </c>
      <c r="O119" s="20"/>
    </row>
    <row r="120" spans="1:15" x14ac:dyDescent="0.25">
      <c r="A120" s="16" t="s">
        <v>488</v>
      </c>
      <c r="B120" s="16"/>
      <c r="C120" s="17">
        <v>1302338.06</v>
      </c>
      <c r="D120" s="17">
        <v>20004</v>
      </c>
      <c r="E120" s="17">
        <v>7907.04</v>
      </c>
      <c r="F120" s="17">
        <v>0</v>
      </c>
      <c r="G120" s="17">
        <v>957049.20000000007</v>
      </c>
      <c r="H120" s="17">
        <v>801906.24</v>
      </c>
      <c r="I120" s="17">
        <v>328709.00000000006</v>
      </c>
      <c r="J120" s="17"/>
      <c r="K120" s="17"/>
      <c r="L120" s="17"/>
      <c r="M120" s="17">
        <f t="shared" si="3"/>
        <v>3417913.54</v>
      </c>
      <c r="N120" s="17">
        <v>201694.47500000001</v>
      </c>
      <c r="O120" s="18"/>
    </row>
    <row r="121" spans="1:15" x14ac:dyDescent="0.25">
      <c r="A121" s="19" t="s">
        <v>488</v>
      </c>
      <c r="B121" t="s">
        <v>72</v>
      </c>
      <c r="C121" s="4">
        <v>153505.65</v>
      </c>
      <c r="H121" s="4">
        <v>102371.43000000001</v>
      </c>
      <c r="I121" s="4">
        <v>59858.260000000009</v>
      </c>
      <c r="J121" s="4">
        <v>138568.64000000001</v>
      </c>
      <c r="K121" s="4">
        <v>0</v>
      </c>
      <c r="L121" s="4">
        <v>4000</v>
      </c>
      <c r="M121" s="4">
        <f t="shared" si="3"/>
        <v>458303.98000000004</v>
      </c>
      <c r="O121" s="20"/>
    </row>
    <row r="122" spans="1:15" x14ac:dyDescent="0.25">
      <c r="A122" s="19" t="s">
        <v>488</v>
      </c>
      <c r="B122" t="s">
        <v>203</v>
      </c>
      <c r="C122" s="4">
        <v>45182.959999999992</v>
      </c>
      <c r="H122" s="4">
        <v>30132.09</v>
      </c>
      <c r="I122" s="4">
        <v>21005.89</v>
      </c>
      <c r="J122" s="4">
        <v>40786.399999999994</v>
      </c>
      <c r="K122" s="4">
        <v>0</v>
      </c>
      <c r="L122" s="4">
        <v>1000</v>
      </c>
      <c r="M122" s="4">
        <f t="shared" si="3"/>
        <v>138107.33999999997</v>
      </c>
      <c r="O122" s="20"/>
    </row>
    <row r="123" spans="1:15" x14ac:dyDescent="0.25">
      <c r="A123" s="16" t="s">
        <v>489</v>
      </c>
      <c r="B123" s="16"/>
      <c r="C123" s="17">
        <v>1255761.82</v>
      </c>
      <c r="D123" s="17">
        <v>20004</v>
      </c>
      <c r="E123" s="17">
        <v>193583.87999999998</v>
      </c>
      <c r="F123" s="17">
        <v>0</v>
      </c>
      <c r="G123" s="17">
        <v>720507.2300000001</v>
      </c>
      <c r="H123" s="17">
        <v>773213.21000000008</v>
      </c>
      <c r="I123" s="17">
        <v>123212.1</v>
      </c>
      <c r="J123" s="17"/>
      <c r="K123" s="17"/>
      <c r="L123" s="17"/>
      <c r="M123" s="17">
        <f t="shared" si="3"/>
        <v>3086282.24</v>
      </c>
      <c r="N123" s="17">
        <v>787863.72000000009</v>
      </c>
      <c r="O123" s="18"/>
    </row>
    <row r="124" spans="1:15" x14ac:dyDescent="0.25">
      <c r="A124" s="19" t="s">
        <v>489</v>
      </c>
      <c r="B124" t="s">
        <v>399</v>
      </c>
      <c r="C124" s="4">
        <v>146546.72</v>
      </c>
      <c r="H124" s="4">
        <v>97730.609999999986</v>
      </c>
      <c r="I124" s="4">
        <v>50684.3</v>
      </c>
      <c r="J124" s="4">
        <v>132286.87</v>
      </c>
      <c r="K124" s="4">
        <v>62017</v>
      </c>
      <c r="L124" s="4">
        <v>4000</v>
      </c>
      <c r="M124" s="4">
        <f t="shared" si="3"/>
        <v>493265.5</v>
      </c>
      <c r="O124" s="20"/>
    </row>
    <row r="125" spans="1:15" x14ac:dyDescent="0.25">
      <c r="A125" s="16" t="s">
        <v>490</v>
      </c>
      <c r="B125" s="16"/>
      <c r="C125" s="17">
        <v>54326625.890000001</v>
      </c>
      <c r="D125" s="17">
        <v>20004</v>
      </c>
      <c r="E125" s="17">
        <v>219490.08</v>
      </c>
      <c r="F125" s="17">
        <v>49565.039999999986</v>
      </c>
      <c r="G125" s="17">
        <v>81594135.950000003</v>
      </c>
      <c r="H125" s="17">
        <v>38597777.340000004</v>
      </c>
      <c r="I125" s="17">
        <v>2284763.8000000003</v>
      </c>
      <c r="J125" s="17"/>
      <c r="K125" s="17"/>
      <c r="L125" s="17"/>
      <c r="M125" s="17">
        <f t="shared" si="3"/>
        <v>177092362.10000002</v>
      </c>
      <c r="N125" s="17">
        <v>695366.54</v>
      </c>
      <c r="O125" s="18"/>
    </row>
    <row r="126" spans="1:15" x14ac:dyDescent="0.25">
      <c r="A126" s="19" t="s">
        <v>490</v>
      </c>
      <c r="B126" t="s">
        <v>1</v>
      </c>
      <c r="C126" s="4">
        <v>184097.61</v>
      </c>
      <c r="H126" s="4">
        <v>122772.93</v>
      </c>
      <c r="I126" s="4">
        <v>74582.23000000001</v>
      </c>
      <c r="J126" s="4">
        <v>166183.82999999999</v>
      </c>
      <c r="K126" s="4">
        <v>0</v>
      </c>
      <c r="L126" s="4">
        <v>5000</v>
      </c>
      <c r="M126" s="4">
        <f t="shared" si="3"/>
        <v>552636.6</v>
      </c>
      <c r="O126" s="20"/>
    </row>
    <row r="127" spans="1:15" x14ac:dyDescent="0.25">
      <c r="A127" s="19" t="s">
        <v>490</v>
      </c>
      <c r="B127" t="s">
        <v>4</v>
      </c>
      <c r="C127" s="4">
        <v>751527.28</v>
      </c>
      <c r="H127" s="4">
        <v>501186.31000000006</v>
      </c>
      <c r="I127" s="4">
        <v>289666.49</v>
      </c>
      <c r="J127" s="4">
        <v>678399.19000000006</v>
      </c>
      <c r="K127" s="4">
        <v>0</v>
      </c>
      <c r="L127" s="4">
        <v>7500</v>
      </c>
      <c r="M127" s="4">
        <f t="shared" si="3"/>
        <v>2228279.27</v>
      </c>
      <c r="O127" s="20"/>
    </row>
    <row r="128" spans="1:15" x14ac:dyDescent="0.25">
      <c r="A128" s="19" t="s">
        <v>490</v>
      </c>
      <c r="B128" t="s">
        <v>13</v>
      </c>
      <c r="C128" s="4">
        <v>517543.72999999992</v>
      </c>
      <c r="H128" s="4">
        <v>345144.89999999997</v>
      </c>
      <c r="I128" s="4">
        <v>200975</v>
      </c>
      <c r="J128" s="4">
        <v>467183.63</v>
      </c>
      <c r="K128" s="4">
        <v>0</v>
      </c>
      <c r="L128" s="4">
        <v>7500</v>
      </c>
      <c r="M128" s="4">
        <f t="shared" si="3"/>
        <v>1538347.2599999998</v>
      </c>
      <c r="O128" s="20"/>
    </row>
    <row r="129" spans="1:15" x14ac:dyDescent="0.25">
      <c r="A129" s="19" t="s">
        <v>490</v>
      </c>
      <c r="B129" t="s">
        <v>16</v>
      </c>
      <c r="C129" s="4">
        <v>149985.25999999995</v>
      </c>
      <c r="H129" s="4">
        <v>100023.72</v>
      </c>
      <c r="I129" s="4">
        <v>61651.930000000008</v>
      </c>
      <c r="J129" s="4">
        <v>135390.77999999997</v>
      </c>
      <c r="K129" s="4">
        <v>0</v>
      </c>
      <c r="L129" s="4">
        <v>4000</v>
      </c>
      <c r="M129" s="4">
        <f t="shared" si="3"/>
        <v>451051.68999999994</v>
      </c>
      <c r="O129" s="20"/>
    </row>
    <row r="130" spans="1:15" x14ac:dyDescent="0.25">
      <c r="A130" s="19" t="s">
        <v>490</v>
      </c>
      <c r="B130" t="s">
        <v>22</v>
      </c>
      <c r="C130" s="4">
        <v>31328.79</v>
      </c>
      <c r="H130" s="4">
        <v>20892.890000000003</v>
      </c>
      <c r="I130" s="4">
        <v>16675.18</v>
      </c>
      <c r="J130" s="4">
        <v>28280.32</v>
      </c>
      <c r="K130" s="4">
        <v>0</v>
      </c>
      <c r="L130" s="4">
        <v>1000</v>
      </c>
      <c r="M130" s="4">
        <f t="shared" ref="M130:M161" si="4">SUM(C130:L130)</f>
        <v>98177.180000000022</v>
      </c>
      <c r="O130" s="20"/>
    </row>
    <row r="131" spans="1:15" x14ac:dyDescent="0.25">
      <c r="A131" s="19" t="s">
        <v>490</v>
      </c>
      <c r="B131" t="s">
        <v>23</v>
      </c>
      <c r="C131" s="4">
        <v>459025.08999999997</v>
      </c>
      <c r="H131" s="4">
        <v>306119.41999999993</v>
      </c>
      <c r="I131" s="4">
        <v>178793.51</v>
      </c>
      <c r="J131" s="4">
        <v>414359.23000000004</v>
      </c>
      <c r="K131" s="4">
        <v>0</v>
      </c>
      <c r="L131" s="4">
        <v>7500</v>
      </c>
      <c r="M131" s="4">
        <f t="shared" si="4"/>
        <v>1365797.25</v>
      </c>
      <c r="O131" s="20"/>
    </row>
    <row r="132" spans="1:15" x14ac:dyDescent="0.25">
      <c r="A132" s="19" t="s">
        <v>490</v>
      </c>
      <c r="B132" t="s">
        <v>25</v>
      </c>
      <c r="C132" s="4">
        <v>655475.96000000008</v>
      </c>
      <c r="H132" s="4">
        <v>437130.58999999997</v>
      </c>
      <c r="I132" s="4">
        <v>253258.21999999997</v>
      </c>
      <c r="J132" s="4">
        <v>591694.2300000001</v>
      </c>
      <c r="K132" s="4">
        <v>0</v>
      </c>
      <c r="L132" s="4">
        <v>7500</v>
      </c>
      <c r="M132" s="4">
        <f t="shared" si="4"/>
        <v>1945059</v>
      </c>
      <c r="O132" s="20"/>
    </row>
    <row r="133" spans="1:15" x14ac:dyDescent="0.25">
      <c r="A133" s="19" t="s">
        <v>490</v>
      </c>
      <c r="B133" t="s">
        <v>29</v>
      </c>
      <c r="C133" s="4">
        <v>310595.36000000004</v>
      </c>
      <c r="H133" s="4">
        <v>207133.07</v>
      </c>
      <c r="I133" s="4">
        <v>122531.19</v>
      </c>
      <c r="J133" s="4">
        <v>280372.59000000003</v>
      </c>
      <c r="K133" s="4">
        <v>0</v>
      </c>
      <c r="L133" s="4">
        <v>6000</v>
      </c>
      <c r="M133" s="4">
        <f t="shared" si="4"/>
        <v>926632.2100000002</v>
      </c>
      <c r="O133" s="20"/>
    </row>
    <row r="134" spans="1:15" x14ac:dyDescent="0.25">
      <c r="A134" s="19" t="s">
        <v>490</v>
      </c>
      <c r="B134" t="s">
        <v>30</v>
      </c>
      <c r="C134" s="4">
        <v>358552.80999999994</v>
      </c>
      <c r="H134" s="4">
        <v>239115.41</v>
      </c>
      <c r="I134" s="4">
        <v>140709.47</v>
      </c>
      <c r="J134" s="4">
        <v>323663.47000000003</v>
      </c>
      <c r="K134" s="4">
        <v>0</v>
      </c>
      <c r="L134" s="4">
        <v>6000</v>
      </c>
      <c r="M134" s="4">
        <f t="shared" si="4"/>
        <v>1068041.1599999999</v>
      </c>
      <c r="O134" s="20"/>
    </row>
    <row r="135" spans="1:15" x14ac:dyDescent="0.25">
      <c r="A135" s="19" t="s">
        <v>490</v>
      </c>
      <c r="B135" t="s">
        <v>31</v>
      </c>
      <c r="C135" s="4">
        <v>717542.25</v>
      </c>
      <c r="H135" s="4">
        <v>478522.02999999997</v>
      </c>
      <c r="I135" s="4">
        <v>276784.47000000003</v>
      </c>
      <c r="J135" s="4">
        <v>647721.12</v>
      </c>
      <c r="K135" s="4">
        <v>0</v>
      </c>
      <c r="L135" s="4">
        <v>7500</v>
      </c>
      <c r="M135" s="4">
        <f t="shared" si="4"/>
        <v>2128069.87</v>
      </c>
      <c r="O135" s="20"/>
    </row>
    <row r="136" spans="1:15" x14ac:dyDescent="0.25">
      <c r="A136" s="19" t="s">
        <v>490</v>
      </c>
      <c r="B136" t="s">
        <v>36</v>
      </c>
      <c r="C136" s="4">
        <v>297541.70999999996</v>
      </c>
      <c r="H136" s="4">
        <v>198427.67</v>
      </c>
      <c r="I136" s="4">
        <v>117583.21</v>
      </c>
      <c r="J136" s="4">
        <v>268589.13</v>
      </c>
      <c r="K136" s="4">
        <v>0</v>
      </c>
      <c r="L136" s="4">
        <v>6000</v>
      </c>
      <c r="M136" s="4">
        <f t="shared" si="4"/>
        <v>888141.72</v>
      </c>
      <c r="O136" s="20"/>
    </row>
    <row r="137" spans="1:15" x14ac:dyDescent="0.25">
      <c r="A137" s="19" t="s">
        <v>490</v>
      </c>
      <c r="B137" t="s">
        <v>42</v>
      </c>
      <c r="C137" s="4">
        <v>8368.89</v>
      </c>
      <c r="H137" s="4">
        <v>5581.14</v>
      </c>
      <c r="I137" s="4">
        <v>7972.2300000000014</v>
      </c>
      <c r="J137" s="4">
        <v>7554.5599999999995</v>
      </c>
      <c r="K137" s="4">
        <v>0</v>
      </c>
      <c r="L137" s="4">
        <v>1000</v>
      </c>
      <c r="M137" s="4">
        <f t="shared" si="4"/>
        <v>30476.82</v>
      </c>
      <c r="O137" s="20"/>
    </row>
    <row r="138" spans="1:15" x14ac:dyDescent="0.25">
      <c r="A138" s="19" t="s">
        <v>490</v>
      </c>
      <c r="B138" t="s">
        <v>49</v>
      </c>
      <c r="C138" s="4">
        <v>975177.04000000015</v>
      </c>
      <c r="H138" s="4">
        <v>650336.17000000004</v>
      </c>
      <c r="I138" s="4">
        <v>374440.95</v>
      </c>
      <c r="J138" s="4">
        <v>880286.47999999986</v>
      </c>
      <c r="K138" s="4">
        <v>0</v>
      </c>
      <c r="L138" s="4">
        <v>10000</v>
      </c>
      <c r="M138" s="4">
        <f t="shared" si="4"/>
        <v>2890240.64</v>
      </c>
      <c r="O138" s="20"/>
    </row>
    <row r="139" spans="1:15" x14ac:dyDescent="0.25">
      <c r="A139" s="19" t="s">
        <v>490</v>
      </c>
      <c r="B139" t="s">
        <v>51</v>
      </c>
      <c r="C139" s="4">
        <v>211332.94000000003</v>
      </c>
      <c r="H139" s="4">
        <v>140935.9</v>
      </c>
      <c r="I139" s="4">
        <v>84905.78</v>
      </c>
      <c r="J139" s="4">
        <v>190768.98000000004</v>
      </c>
      <c r="K139" s="4">
        <v>0</v>
      </c>
      <c r="L139" s="4">
        <v>5000</v>
      </c>
      <c r="M139" s="4">
        <f t="shared" si="4"/>
        <v>632943.60000000009</v>
      </c>
      <c r="O139" s="20"/>
    </row>
    <row r="140" spans="1:15" x14ac:dyDescent="0.25">
      <c r="A140" s="19" t="s">
        <v>490</v>
      </c>
      <c r="B140" t="s">
        <v>61</v>
      </c>
      <c r="C140" s="4">
        <v>853791.59</v>
      </c>
      <c r="H140" s="4">
        <v>569385.3899999999</v>
      </c>
      <c r="I140" s="4">
        <v>328429.82999999996</v>
      </c>
      <c r="J140" s="4">
        <v>770712.58000000007</v>
      </c>
      <c r="K140" s="4">
        <v>0</v>
      </c>
      <c r="L140" s="4">
        <v>7500</v>
      </c>
      <c r="M140" s="4">
        <f t="shared" si="4"/>
        <v>2529819.39</v>
      </c>
      <c r="O140" s="20"/>
    </row>
    <row r="141" spans="1:15" x14ac:dyDescent="0.25">
      <c r="A141" s="19" t="s">
        <v>490</v>
      </c>
      <c r="B141" t="s">
        <v>63</v>
      </c>
      <c r="C141" s="4">
        <v>449155.24</v>
      </c>
      <c r="H141" s="4">
        <v>299537.31999999995</v>
      </c>
      <c r="I141" s="4">
        <v>175052.35</v>
      </c>
      <c r="J141" s="4">
        <v>405449.74999999994</v>
      </c>
      <c r="K141" s="4">
        <v>0</v>
      </c>
      <c r="L141" s="4">
        <v>6000</v>
      </c>
      <c r="M141" s="4">
        <f t="shared" si="4"/>
        <v>1335194.6599999999</v>
      </c>
      <c r="O141" s="20"/>
    </row>
    <row r="142" spans="1:15" x14ac:dyDescent="0.25">
      <c r="A142" s="19" t="s">
        <v>490</v>
      </c>
      <c r="B142" t="s">
        <v>70</v>
      </c>
      <c r="C142" s="4">
        <v>340650.62999999995</v>
      </c>
      <c r="H142" s="4">
        <v>227176.63999999998</v>
      </c>
      <c r="I142" s="4">
        <v>133923.66999999998</v>
      </c>
      <c r="J142" s="4">
        <v>307503.30000000005</v>
      </c>
      <c r="K142" s="4">
        <v>0</v>
      </c>
      <c r="L142" s="4">
        <v>6000</v>
      </c>
      <c r="M142" s="4">
        <f t="shared" si="4"/>
        <v>1015254.24</v>
      </c>
      <c r="O142" s="20"/>
    </row>
    <row r="143" spans="1:15" x14ac:dyDescent="0.25">
      <c r="A143" s="19" t="s">
        <v>490</v>
      </c>
      <c r="B143" t="s">
        <v>80</v>
      </c>
      <c r="C143" s="4">
        <v>112598.11000000002</v>
      </c>
      <c r="H143" s="4">
        <v>75090.59</v>
      </c>
      <c r="I143" s="4">
        <v>47480.33</v>
      </c>
      <c r="J143" s="4">
        <v>101641.64</v>
      </c>
      <c r="K143" s="4">
        <v>0</v>
      </c>
      <c r="L143" s="4">
        <v>3000</v>
      </c>
      <c r="M143" s="4">
        <f t="shared" si="4"/>
        <v>339810.67000000004</v>
      </c>
      <c r="O143" s="20"/>
    </row>
    <row r="144" spans="1:15" x14ac:dyDescent="0.25">
      <c r="A144" s="19" t="s">
        <v>490</v>
      </c>
      <c r="B144" t="s">
        <v>81</v>
      </c>
      <c r="C144" s="4">
        <v>874368.17999999993</v>
      </c>
      <c r="H144" s="4">
        <v>583107.72</v>
      </c>
      <c r="I144" s="4">
        <v>336229.35000000003</v>
      </c>
      <c r="J144" s="4">
        <v>789286.94</v>
      </c>
      <c r="K144" s="4">
        <v>0</v>
      </c>
      <c r="L144" s="4">
        <v>7500</v>
      </c>
      <c r="M144" s="4">
        <f t="shared" si="4"/>
        <v>2590492.19</v>
      </c>
      <c r="O144" s="20"/>
    </row>
    <row r="145" spans="1:15" x14ac:dyDescent="0.25">
      <c r="A145" s="19" t="s">
        <v>490</v>
      </c>
      <c r="B145" t="s">
        <v>90</v>
      </c>
      <c r="C145" s="4">
        <v>466793.63999999996</v>
      </c>
      <c r="H145" s="4">
        <v>311300.15999999997</v>
      </c>
      <c r="I145" s="4">
        <v>181738.18000000002</v>
      </c>
      <c r="J145" s="4">
        <v>421371.82999999996</v>
      </c>
      <c r="K145" s="4">
        <v>0</v>
      </c>
      <c r="L145" s="4">
        <v>7500</v>
      </c>
      <c r="M145" s="4">
        <f t="shared" si="4"/>
        <v>1388703.81</v>
      </c>
      <c r="O145" s="20"/>
    </row>
    <row r="146" spans="1:15" x14ac:dyDescent="0.25">
      <c r="A146" s="19" t="s">
        <v>490</v>
      </c>
      <c r="B146" t="s">
        <v>91</v>
      </c>
      <c r="C146" s="4">
        <v>207212.15</v>
      </c>
      <c r="H146" s="4">
        <v>138187.77999999997</v>
      </c>
      <c r="I146" s="4">
        <v>83343.790000000008</v>
      </c>
      <c r="J146" s="4">
        <v>187049.19000000003</v>
      </c>
      <c r="K146" s="4">
        <v>0</v>
      </c>
      <c r="L146" s="4">
        <v>5000</v>
      </c>
      <c r="M146" s="4">
        <f t="shared" si="4"/>
        <v>620792.91</v>
      </c>
      <c r="O146" s="20"/>
    </row>
    <row r="147" spans="1:15" x14ac:dyDescent="0.25">
      <c r="A147" s="19" t="s">
        <v>490</v>
      </c>
      <c r="B147" t="s">
        <v>491</v>
      </c>
      <c r="C147" s="4">
        <v>367967.82999999996</v>
      </c>
      <c r="H147" s="4">
        <v>245394.2</v>
      </c>
      <c r="I147" s="4">
        <v>144278.25</v>
      </c>
      <c r="J147" s="4">
        <v>332162.35000000003</v>
      </c>
      <c r="K147" s="4">
        <v>0</v>
      </c>
      <c r="L147" s="4">
        <v>6000</v>
      </c>
      <c r="M147" s="4">
        <f t="shared" si="4"/>
        <v>1095802.6300000001</v>
      </c>
      <c r="O147" s="20"/>
    </row>
    <row r="148" spans="1:15" x14ac:dyDescent="0.25">
      <c r="A148" s="19" t="s">
        <v>490</v>
      </c>
      <c r="B148" t="s">
        <v>101</v>
      </c>
      <c r="C148" s="4">
        <v>500050.9</v>
      </c>
      <c r="H148" s="4">
        <v>333479.13</v>
      </c>
      <c r="I148" s="4">
        <v>194344.34999999998</v>
      </c>
      <c r="J148" s="4">
        <v>451392.96</v>
      </c>
      <c r="K148" s="4">
        <v>0</v>
      </c>
      <c r="L148" s="4">
        <v>7500</v>
      </c>
      <c r="M148" s="4">
        <f t="shared" si="4"/>
        <v>1486767.34</v>
      </c>
      <c r="O148" s="20"/>
    </row>
    <row r="149" spans="1:15" x14ac:dyDescent="0.25">
      <c r="A149" s="19" t="s">
        <v>490</v>
      </c>
      <c r="B149" t="s">
        <v>105</v>
      </c>
      <c r="C149" s="4">
        <v>1036570.1800000002</v>
      </c>
      <c r="H149" s="4">
        <v>691278.69000000006</v>
      </c>
      <c r="I149" s="4">
        <v>397712.06000000006</v>
      </c>
      <c r="J149" s="4">
        <v>935705.75</v>
      </c>
      <c r="K149" s="4">
        <v>0</v>
      </c>
      <c r="L149" s="4">
        <v>10000</v>
      </c>
      <c r="M149" s="4">
        <f t="shared" si="4"/>
        <v>3071266.68</v>
      </c>
      <c r="O149" s="20"/>
    </row>
    <row r="150" spans="1:15" x14ac:dyDescent="0.25">
      <c r="A150" s="19" t="s">
        <v>490</v>
      </c>
      <c r="B150" t="s">
        <v>106</v>
      </c>
      <c r="C150" s="4">
        <v>207366.79999999996</v>
      </c>
      <c r="H150" s="4">
        <v>138290.91</v>
      </c>
      <c r="I150" s="4">
        <v>83402.400000000009</v>
      </c>
      <c r="J150" s="4">
        <v>187188.77000000002</v>
      </c>
      <c r="K150" s="4">
        <v>0</v>
      </c>
      <c r="L150" s="4">
        <v>5000</v>
      </c>
      <c r="M150" s="4">
        <f t="shared" si="4"/>
        <v>621248.88</v>
      </c>
      <c r="O150" s="20"/>
    </row>
    <row r="151" spans="1:15" x14ac:dyDescent="0.25">
      <c r="A151" s="19" t="s">
        <v>490</v>
      </c>
      <c r="B151" t="s">
        <v>114</v>
      </c>
      <c r="C151" s="4">
        <v>992742.64</v>
      </c>
      <c r="H151" s="4">
        <v>662050.5</v>
      </c>
      <c r="I151" s="4">
        <v>381099.21000000008</v>
      </c>
      <c r="J151" s="4">
        <v>896142.86</v>
      </c>
      <c r="K151" s="4">
        <v>0</v>
      </c>
      <c r="L151" s="4">
        <v>10000</v>
      </c>
      <c r="M151" s="4">
        <f t="shared" si="4"/>
        <v>2942035.21</v>
      </c>
      <c r="O151" s="20"/>
    </row>
    <row r="152" spans="1:15" x14ac:dyDescent="0.25">
      <c r="A152" s="19" t="s">
        <v>490</v>
      </c>
      <c r="B152" t="s">
        <v>116</v>
      </c>
      <c r="C152" s="4">
        <v>157353.51</v>
      </c>
      <c r="H152" s="4">
        <v>104937.55</v>
      </c>
      <c r="I152" s="4">
        <v>64444.88</v>
      </c>
      <c r="J152" s="4">
        <v>142042.09000000003</v>
      </c>
      <c r="K152" s="4">
        <v>0</v>
      </c>
      <c r="L152" s="4">
        <v>4000</v>
      </c>
      <c r="M152" s="4">
        <f t="shared" si="4"/>
        <v>472778.03</v>
      </c>
      <c r="O152" s="20"/>
    </row>
    <row r="153" spans="1:15" x14ac:dyDescent="0.25">
      <c r="A153" s="19" t="s">
        <v>490</v>
      </c>
      <c r="B153" t="s">
        <v>143</v>
      </c>
      <c r="C153" s="4">
        <v>554194.03</v>
      </c>
      <c r="H153" s="4">
        <v>369586.68</v>
      </c>
      <c r="I153" s="4">
        <v>214867.33</v>
      </c>
      <c r="J153" s="4">
        <v>500267.67</v>
      </c>
      <c r="K153" s="4">
        <v>0</v>
      </c>
      <c r="L153" s="4">
        <v>7500</v>
      </c>
      <c r="M153" s="4">
        <f t="shared" si="4"/>
        <v>1646415.71</v>
      </c>
      <c r="O153" s="20"/>
    </row>
    <row r="154" spans="1:15" x14ac:dyDescent="0.25">
      <c r="A154" s="19" t="s">
        <v>490</v>
      </c>
      <c r="B154" t="s">
        <v>145</v>
      </c>
      <c r="C154" s="4">
        <v>1782530.3500000003</v>
      </c>
      <c r="H154" s="4">
        <v>1188752.29</v>
      </c>
      <c r="I154" s="4">
        <v>680468.32999999984</v>
      </c>
      <c r="J154" s="4">
        <v>1609079.5</v>
      </c>
      <c r="K154" s="4">
        <v>0</v>
      </c>
      <c r="L154" s="4">
        <v>10000</v>
      </c>
      <c r="M154" s="4">
        <f t="shared" si="4"/>
        <v>5270830.4700000007</v>
      </c>
      <c r="O154" s="20"/>
    </row>
    <row r="155" spans="1:15" x14ac:dyDescent="0.25">
      <c r="A155" s="19" t="s">
        <v>490</v>
      </c>
      <c r="B155" t="s">
        <v>146</v>
      </c>
      <c r="C155" s="4">
        <v>477627.7</v>
      </c>
      <c r="H155" s="4">
        <v>318525.31000000006</v>
      </c>
      <c r="I155" s="4">
        <v>185844.84000000005</v>
      </c>
      <c r="J155" s="4">
        <v>431151.7</v>
      </c>
      <c r="K155" s="4">
        <v>0</v>
      </c>
      <c r="L155" s="4">
        <v>7500</v>
      </c>
      <c r="M155" s="4">
        <f t="shared" si="4"/>
        <v>1420649.55</v>
      </c>
      <c r="O155" s="20"/>
    </row>
    <row r="156" spans="1:15" x14ac:dyDescent="0.25">
      <c r="A156" s="19" t="s">
        <v>490</v>
      </c>
      <c r="B156" t="s">
        <v>158</v>
      </c>
      <c r="C156" s="4">
        <v>126898.00000000001</v>
      </c>
      <c r="H156" s="4">
        <v>84627.05</v>
      </c>
      <c r="I156" s="4">
        <v>52900.71</v>
      </c>
      <c r="J156" s="4">
        <v>114550.09</v>
      </c>
      <c r="K156" s="4">
        <v>0</v>
      </c>
      <c r="L156" s="4">
        <v>3000</v>
      </c>
      <c r="M156" s="4">
        <f t="shared" si="4"/>
        <v>381975.85</v>
      </c>
      <c r="O156" s="20"/>
    </row>
    <row r="157" spans="1:15" x14ac:dyDescent="0.25">
      <c r="A157" s="19" t="s">
        <v>490</v>
      </c>
      <c r="B157" t="s">
        <v>159</v>
      </c>
      <c r="C157" s="4">
        <v>800658.15</v>
      </c>
      <c r="H157" s="4">
        <v>533951.22</v>
      </c>
      <c r="I157" s="4">
        <v>308289.56000000006</v>
      </c>
      <c r="J157" s="4">
        <v>722749.35000000009</v>
      </c>
      <c r="K157" s="4">
        <v>0</v>
      </c>
      <c r="L157" s="4">
        <v>7500</v>
      </c>
      <c r="M157" s="4">
        <f t="shared" si="4"/>
        <v>2373148.2800000003</v>
      </c>
      <c r="O157" s="20"/>
    </row>
    <row r="158" spans="1:15" x14ac:dyDescent="0.25">
      <c r="A158" s="19" t="s">
        <v>490</v>
      </c>
      <c r="B158" t="s">
        <v>164</v>
      </c>
      <c r="C158" s="4">
        <v>179349.16</v>
      </c>
      <c r="H158" s="4">
        <v>119606.24</v>
      </c>
      <c r="I158" s="4">
        <v>72782.329999999987</v>
      </c>
      <c r="J158" s="4">
        <v>161897.43000000002</v>
      </c>
      <c r="K158" s="4">
        <v>0</v>
      </c>
      <c r="L158" s="4">
        <v>4000</v>
      </c>
      <c r="M158" s="4">
        <f t="shared" si="4"/>
        <v>537635.16</v>
      </c>
      <c r="O158" s="20"/>
    </row>
    <row r="159" spans="1:15" x14ac:dyDescent="0.25">
      <c r="A159" s="19" t="s">
        <v>490</v>
      </c>
      <c r="B159" t="s">
        <v>166</v>
      </c>
      <c r="C159" s="4">
        <v>15746.280000000002</v>
      </c>
      <c r="H159" s="4">
        <v>10501.029999999999</v>
      </c>
      <c r="I159" s="4">
        <v>10768.640000000001</v>
      </c>
      <c r="J159" s="4">
        <v>14214.060000000003</v>
      </c>
      <c r="K159" s="4">
        <v>0</v>
      </c>
      <c r="L159" s="4">
        <v>1000</v>
      </c>
      <c r="M159" s="4">
        <f t="shared" si="4"/>
        <v>52230.010000000009</v>
      </c>
      <c r="O159" s="20"/>
    </row>
    <row r="160" spans="1:15" x14ac:dyDescent="0.25">
      <c r="A160" s="19" t="s">
        <v>490</v>
      </c>
      <c r="B160" t="s">
        <v>173</v>
      </c>
      <c r="C160" s="4">
        <v>497767.64</v>
      </c>
      <c r="H160" s="4">
        <v>331956.45</v>
      </c>
      <c r="I160" s="4">
        <v>193478.88</v>
      </c>
      <c r="J160" s="4">
        <v>449331.89000000007</v>
      </c>
      <c r="K160" s="4">
        <v>0</v>
      </c>
      <c r="L160" s="4">
        <v>7500</v>
      </c>
      <c r="M160" s="4">
        <f t="shared" si="4"/>
        <v>1480034.86</v>
      </c>
      <c r="O160" s="20"/>
    </row>
    <row r="161" spans="1:15" x14ac:dyDescent="0.25">
      <c r="A161" s="19" t="s">
        <v>490</v>
      </c>
      <c r="B161" t="s">
        <v>179</v>
      </c>
      <c r="C161" s="4">
        <v>3920.6400000000003</v>
      </c>
      <c r="H161" s="4">
        <v>0</v>
      </c>
      <c r="I161" s="4">
        <v>6286.13</v>
      </c>
      <c r="J161" s="4">
        <v>3539.1499999999996</v>
      </c>
      <c r="K161" s="4">
        <v>0</v>
      </c>
      <c r="L161" s="4">
        <v>1000</v>
      </c>
      <c r="M161" s="4">
        <f t="shared" si="4"/>
        <v>14745.92</v>
      </c>
      <c r="O161" s="20"/>
    </row>
    <row r="162" spans="1:15" ht="17.25" x14ac:dyDescent="0.25">
      <c r="A162" s="19" t="s">
        <v>490</v>
      </c>
      <c r="B162" t="s">
        <v>532</v>
      </c>
      <c r="C162" s="4" t="s">
        <v>535</v>
      </c>
      <c r="O162" s="20"/>
    </row>
    <row r="163" spans="1:15" x14ac:dyDescent="0.25">
      <c r="A163" s="19" t="s">
        <v>490</v>
      </c>
      <c r="B163" t="s">
        <v>182</v>
      </c>
      <c r="C163" s="4">
        <v>13654.039999999999</v>
      </c>
      <c r="H163" s="4">
        <v>9105.75</v>
      </c>
      <c r="I163" s="4">
        <v>9975.5600000000013</v>
      </c>
      <c r="J163" s="4">
        <v>12325.43</v>
      </c>
      <c r="K163" s="4">
        <v>0</v>
      </c>
      <c r="L163" s="4">
        <v>1000</v>
      </c>
      <c r="M163" s="4">
        <f t="shared" ref="M163:M226" si="5">SUM(C163:L163)</f>
        <v>46060.78</v>
      </c>
      <c r="O163" s="20"/>
    </row>
    <row r="164" spans="1:15" x14ac:dyDescent="0.25">
      <c r="A164" s="19" t="s">
        <v>490</v>
      </c>
      <c r="B164" t="s">
        <v>187</v>
      </c>
      <c r="C164" s="4">
        <v>186908.45999999996</v>
      </c>
      <c r="H164" s="4">
        <v>124647.45999999999</v>
      </c>
      <c r="I164" s="4">
        <v>75647.67</v>
      </c>
      <c r="J164" s="4">
        <v>168721.18000000002</v>
      </c>
      <c r="K164" s="4">
        <v>0</v>
      </c>
      <c r="L164" s="4">
        <v>5000</v>
      </c>
      <c r="M164" s="4">
        <f t="shared" si="5"/>
        <v>560924.7699999999</v>
      </c>
      <c r="O164" s="20"/>
    </row>
    <row r="165" spans="1:15" x14ac:dyDescent="0.25">
      <c r="A165" s="19" t="s">
        <v>490</v>
      </c>
      <c r="B165" t="s">
        <v>189</v>
      </c>
      <c r="C165" s="4">
        <v>51450.55</v>
      </c>
      <c r="H165" s="4">
        <v>34311.870000000003</v>
      </c>
      <c r="I165" s="4">
        <v>24302.34</v>
      </c>
      <c r="J165" s="4">
        <v>46444.09</v>
      </c>
      <c r="K165" s="4">
        <v>0</v>
      </c>
      <c r="L165" s="4">
        <v>2000</v>
      </c>
      <c r="M165" s="4">
        <f t="shared" si="5"/>
        <v>158508.85</v>
      </c>
      <c r="O165" s="20"/>
    </row>
    <row r="166" spans="1:15" x14ac:dyDescent="0.25">
      <c r="A166" s="19" t="s">
        <v>490</v>
      </c>
      <c r="B166" t="s">
        <v>191</v>
      </c>
      <c r="C166" s="4">
        <v>447981.78</v>
      </c>
      <c r="H166" s="4">
        <v>298754.74</v>
      </c>
      <c r="I166" s="4">
        <v>174607.53999999998</v>
      </c>
      <c r="J166" s="4">
        <v>404390.50000000006</v>
      </c>
      <c r="K166" s="4">
        <v>0</v>
      </c>
      <c r="L166" s="4">
        <v>6000</v>
      </c>
      <c r="M166" s="4">
        <f t="shared" si="5"/>
        <v>1331734.56</v>
      </c>
      <c r="O166" s="20"/>
    </row>
    <row r="167" spans="1:15" x14ac:dyDescent="0.25">
      <c r="A167" s="19" t="s">
        <v>490</v>
      </c>
      <c r="B167" t="s">
        <v>193</v>
      </c>
      <c r="C167" s="4">
        <v>345844.82</v>
      </c>
      <c r="H167" s="4">
        <v>230640.56999999998</v>
      </c>
      <c r="I167" s="4">
        <v>135892.53</v>
      </c>
      <c r="J167" s="4">
        <v>312192.07</v>
      </c>
      <c r="K167" s="4">
        <v>0</v>
      </c>
      <c r="L167" s="4">
        <v>6000</v>
      </c>
      <c r="M167" s="4">
        <f t="shared" si="5"/>
        <v>1030569.99</v>
      </c>
      <c r="O167" s="20"/>
    </row>
    <row r="168" spans="1:15" x14ac:dyDescent="0.25">
      <c r="A168" s="19" t="s">
        <v>490</v>
      </c>
      <c r="B168" t="s">
        <v>195</v>
      </c>
      <c r="C168" s="4">
        <v>299206.39999999997</v>
      </c>
      <c r="H168" s="4">
        <v>199537.87</v>
      </c>
      <c r="I168" s="4">
        <v>118214.23000000001</v>
      </c>
      <c r="J168" s="4">
        <v>270091.84000000003</v>
      </c>
      <c r="K168" s="4">
        <v>0</v>
      </c>
      <c r="L168" s="4">
        <v>6000</v>
      </c>
      <c r="M168" s="4">
        <f t="shared" si="5"/>
        <v>893050.34000000008</v>
      </c>
      <c r="O168" s="20"/>
    </row>
    <row r="169" spans="1:15" x14ac:dyDescent="0.25">
      <c r="A169" s="19" t="s">
        <v>490</v>
      </c>
      <c r="B169" t="s">
        <v>204</v>
      </c>
      <c r="C169" s="4">
        <v>748807.38</v>
      </c>
      <c r="H169" s="4">
        <v>499372.42</v>
      </c>
      <c r="I169" s="4">
        <v>288635.54000000004</v>
      </c>
      <c r="J169" s="4">
        <v>675943.94</v>
      </c>
      <c r="K169" s="4">
        <v>0</v>
      </c>
      <c r="L169" s="4">
        <v>7500</v>
      </c>
      <c r="M169" s="4">
        <f t="shared" si="5"/>
        <v>2220259.2800000003</v>
      </c>
      <c r="O169" s="20"/>
    </row>
    <row r="170" spans="1:15" x14ac:dyDescent="0.25">
      <c r="A170" s="19" t="s">
        <v>490</v>
      </c>
      <c r="B170" t="s">
        <v>205</v>
      </c>
      <c r="C170" s="4">
        <v>1605546.2799999998</v>
      </c>
      <c r="H170" s="4">
        <v>1070723.3599999999</v>
      </c>
      <c r="I170" s="4">
        <v>613382.51</v>
      </c>
      <c r="J170" s="4">
        <v>1449317.0400000003</v>
      </c>
      <c r="K170" s="4">
        <v>0</v>
      </c>
      <c r="L170" s="4">
        <v>10000</v>
      </c>
      <c r="M170" s="4">
        <f t="shared" si="5"/>
        <v>4748969.1899999995</v>
      </c>
      <c r="O170" s="20"/>
    </row>
    <row r="171" spans="1:15" x14ac:dyDescent="0.25">
      <c r="A171" s="19" t="s">
        <v>490</v>
      </c>
      <c r="B171" t="s">
        <v>208</v>
      </c>
      <c r="C171" s="4">
        <v>289163.70999999996</v>
      </c>
      <c r="H171" s="4">
        <v>192840.49000000002</v>
      </c>
      <c r="I171" s="4">
        <v>114407.55</v>
      </c>
      <c r="J171" s="4">
        <v>261026.36000000002</v>
      </c>
      <c r="K171" s="4">
        <v>0</v>
      </c>
      <c r="L171" s="4">
        <v>6000</v>
      </c>
      <c r="M171" s="4">
        <f t="shared" si="5"/>
        <v>863438.11</v>
      </c>
      <c r="O171" s="20"/>
    </row>
    <row r="172" spans="1:15" x14ac:dyDescent="0.25">
      <c r="A172" s="19" t="s">
        <v>490</v>
      </c>
      <c r="B172" t="s">
        <v>218</v>
      </c>
      <c r="C172" s="4">
        <v>190456.15999999997</v>
      </c>
      <c r="H172" s="4">
        <v>127013.39</v>
      </c>
      <c r="I172" s="4">
        <v>76992.44</v>
      </c>
      <c r="J172" s="4">
        <v>171923.65</v>
      </c>
      <c r="K172" s="4">
        <v>0</v>
      </c>
      <c r="L172" s="4">
        <v>5000</v>
      </c>
      <c r="M172" s="4">
        <f t="shared" si="5"/>
        <v>571385.64</v>
      </c>
      <c r="O172" s="20"/>
    </row>
    <row r="173" spans="1:15" x14ac:dyDescent="0.25">
      <c r="A173" s="19" t="s">
        <v>490</v>
      </c>
      <c r="B173" t="s">
        <v>220</v>
      </c>
      <c r="C173" s="4">
        <v>4222437.8</v>
      </c>
      <c r="H173" s="4">
        <v>2815903.0900000003</v>
      </c>
      <c r="I173" s="4">
        <v>1605315.5000000002</v>
      </c>
      <c r="J173" s="4">
        <v>3811569.41</v>
      </c>
      <c r="K173" s="4">
        <v>0</v>
      </c>
      <c r="L173" s="4">
        <v>10000</v>
      </c>
      <c r="M173" s="4">
        <f t="shared" si="5"/>
        <v>12465225.800000001</v>
      </c>
      <c r="O173" s="20"/>
    </row>
    <row r="174" spans="1:15" x14ac:dyDescent="0.25">
      <c r="A174" s="19" t="s">
        <v>490</v>
      </c>
      <c r="B174" t="s">
        <v>490</v>
      </c>
      <c r="C174" s="4">
        <v>35441174.629999995</v>
      </c>
      <c r="H174" s="4">
        <v>23635377.949999999</v>
      </c>
      <c r="I174" s="4">
        <v>13438781.180000002</v>
      </c>
      <c r="J174" s="4">
        <v>31992537.019999996</v>
      </c>
      <c r="K174" s="4">
        <v>0</v>
      </c>
      <c r="L174" s="4">
        <v>20000</v>
      </c>
      <c r="M174" s="4">
        <f t="shared" si="5"/>
        <v>104527870.78</v>
      </c>
      <c r="O174" s="20"/>
    </row>
    <row r="175" spans="1:15" x14ac:dyDescent="0.25">
      <c r="A175" s="19" t="s">
        <v>490</v>
      </c>
      <c r="B175" t="s">
        <v>228</v>
      </c>
      <c r="C175" s="4">
        <v>623801.47</v>
      </c>
      <c r="H175" s="4">
        <v>416007.19999999995</v>
      </c>
      <c r="I175" s="4">
        <v>241252.02000000002</v>
      </c>
      <c r="J175" s="4">
        <v>563101.87</v>
      </c>
      <c r="K175" s="4">
        <v>0</v>
      </c>
      <c r="L175" s="4">
        <v>7500</v>
      </c>
      <c r="M175" s="4">
        <f t="shared" si="5"/>
        <v>1851662.56</v>
      </c>
      <c r="O175" s="20"/>
    </row>
    <row r="176" spans="1:15" x14ac:dyDescent="0.25">
      <c r="A176" s="19" t="s">
        <v>490</v>
      </c>
      <c r="B176" t="s">
        <v>230</v>
      </c>
      <c r="C176" s="4">
        <v>97688.709999999992</v>
      </c>
      <c r="H176" s="4">
        <v>65147.66</v>
      </c>
      <c r="I176" s="4">
        <v>41828.93</v>
      </c>
      <c r="J176" s="4">
        <v>88183.02</v>
      </c>
      <c r="K176" s="4">
        <v>0</v>
      </c>
      <c r="L176" s="4">
        <v>3000</v>
      </c>
      <c r="M176" s="4">
        <f t="shared" si="5"/>
        <v>295848.32000000001</v>
      </c>
      <c r="O176" s="20"/>
    </row>
    <row r="177" spans="1:15" x14ac:dyDescent="0.25">
      <c r="A177" s="19" t="s">
        <v>490</v>
      </c>
      <c r="B177" t="s">
        <v>232</v>
      </c>
      <c r="C177" s="4">
        <v>322675.7</v>
      </c>
      <c r="H177" s="4">
        <v>215189.31</v>
      </c>
      <c r="I177" s="4">
        <v>127110.27</v>
      </c>
      <c r="J177" s="4">
        <v>291277.42000000004</v>
      </c>
      <c r="K177" s="4">
        <v>0</v>
      </c>
      <c r="L177" s="4">
        <v>6000</v>
      </c>
      <c r="M177" s="4">
        <f t="shared" si="5"/>
        <v>962252.70000000007</v>
      </c>
      <c r="O177" s="20"/>
    </row>
    <row r="178" spans="1:15" x14ac:dyDescent="0.25">
      <c r="A178" s="19" t="s">
        <v>490</v>
      </c>
      <c r="B178" t="s">
        <v>492</v>
      </c>
      <c r="C178" s="4">
        <v>228643.81999999998</v>
      </c>
      <c r="H178" s="4">
        <v>152480.36000000002</v>
      </c>
      <c r="I178" s="4">
        <v>91467.469999999972</v>
      </c>
      <c r="J178" s="4">
        <v>206395.40000000002</v>
      </c>
      <c r="K178" s="4">
        <v>0</v>
      </c>
      <c r="L178" s="4">
        <v>6000</v>
      </c>
      <c r="M178" s="4">
        <f t="shared" si="5"/>
        <v>684987.05</v>
      </c>
      <c r="O178" s="20"/>
    </row>
    <row r="179" spans="1:15" x14ac:dyDescent="0.25">
      <c r="A179" s="19" t="s">
        <v>490</v>
      </c>
      <c r="B179" t="s">
        <v>248</v>
      </c>
      <c r="C179" s="4">
        <v>344407.55000000005</v>
      </c>
      <c r="H179" s="4">
        <v>229682.07</v>
      </c>
      <c r="I179" s="4">
        <v>135347.72999999998</v>
      </c>
      <c r="J179" s="4">
        <v>310894.62</v>
      </c>
      <c r="K179" s="4">
        <v>0</v>
      </c>
      <c r="L179" s="4">
        <v>6000</v>
      </c>
      <c r="M179" s="4">
        <f t="shared" si="5"/>
        <v>1026331.9700000001</v>
      </c>
      <c r="O179" s="20"/>
    </row>
    <row r="180" spans="1:15" x14ac:dyDescent="0.25">
      <c r="A180" s="19" t="s">
        <v>490</v>
      </c>
      <c r="B180" t="s">
        <v>252</v>
      </c>
      <c r="C180" s="4">
        <v>570122.24000000011</v>
      </c>
      <c r="H180" s="4">
        <v>380209.05</v>
      </c>
      <c r="I180" s="4">
        <v>220904.9</v>
      </c>
      <c r="J180" s="4">
        <v>514645.95</v>
      </c>
      <c r="K180" s="4">
        <v>0</v>
      </c>
      <c r="L180" s="4">
        <v>7500</v>
      </c>
      <c r="M180" s="4">
        <f t="shared" si="5"/>
        <v>1693382.14</v>
      </c>
      <c r="O180" s="20"/>
    </row>
    <row r="181" spans="1:15" x14ac:dyDescent="0.25">
      <c r="A181" s="19" t="s">
        <v>490</v>
      </c>
      <c r="B181" t="s">
        <v>254</v>
      </c>
      <c r="C181" s="4">
        <v>555413.01</v>
      </c>
      <c r="H181" s="4">
        <v>370399.58999999997</v>
      </c>
      <c r="I181" s="4">
        <v>215329.36000000002</v>
      </c>
      <c r="J181" s="4">
        <v>501368.00999999995</v>
      </c>
      <c r="K181" s="4">
        <v>0</v>
      </c>
      <c r="L181" s="4">
        <v>7500</v>
      </c>
      <c r="M181" s="4">
        <f t="shared" si="5"/>
        <v>1650009.97</v>
      </c>
      <c r="O181" s="20"/>
    </row>
    <row r="182" spans="1:15" x14ac:dyDescent="0.25">
      <c r="A182" s="19" t="s">
        <v>490</v>
      </c>
      <c r="B182" t="s">
        <v>270</v>
      </c>
      <c r="C182" s="4">
        <v>940737.20000000007</v>
      </c>
      <c r="H182" s="4">
        <v>627368.59</v>
      </c>
      <c r="I182" s="4">
        <v>361386.52999999997</v>
      </c>
      <c r="J182" s="4">
        <v>849197.85000000009</v>
      </c>
      <c r="K182" s="4">
        <v>0</v>
      </c>
      <c r="L182" s="4">
        <v>10000</v>
      </c>
      <c r="M182" s="4">
        <f t="shared" si="5"/>
        <v>2788690.17</v>
      </c>
      <c r="O182" s="20"/>
    </row>
    <row r="183" spans="1:15" x14ac:dyDescent="0.25">
      <c r="A183" s="19" t="s">
        <v>490</v>
      </c>
      <c r="B183" t="s">
        <v>287</v>
      </c>
      <c r="C183" s="4">
        <v>1540332.5199999998</v>
      </c>
      <c r="H183" s="4">
        <v>1027232.9200000003</v>
      </c>
      <c r="I183" s="4">
        <v>588663.23</v>
      </c>
      <c r="J183" s="4">
        <v>1390449.0000000002</v>
      </c>
      <c r="K183" s="4">
        <v>0</v>
      </c>
      <c r="L183" s="4">
        <v>10000</v>
      </c>
      <c r="M183" s="4">
        <f t="shared" si="5"/>
        <v>4556677.67</v>
      </c>
      <c r="O183" s="20"/>
    </row>
    <row r="184" spans="1:15" x14ac:dyDescent="0.25">
      <c r="A184" s="19" t="s">
        <v>490</v>
      </c>
      <c r="B184" t="s">
        <v>289</v>
      </c>
      <c r="C184" s="4">
        <v>121485.51999999999</v>
      </c>
      <c r="H184" s="4">
        <v>81017.529999999984</v>
      </c>
      <c r="I184" s="4">
        <v>50849.099999999991</v>
      </c>
      <c r="J184" s="4">
        <v>109664.24</v>
      </c>
      <c r="K184" s="4">
        <v>0</v>
      </c>
      <c r="L184" s="4">
        <v>3000</v>
      </c>
      <c r="M184" s="4">
        <f t="shared" si="5"/>
        <v>366016.38999999996</v>
      </c>
      <c r="O184" s="20"/>
    </row>
    <row r="185" spans="1:15" x14ac:dyDescent="0.25">
      <c r="A185" s="19" t="s">
        <v>490</v>
      </c>
      <c r="B185" t="s">
        <v>291</v>
      </c>
      <c r="C185" s="4">
        <v>486515.11</v>
      </c>
      <c r="H185" s="4">
        <v>324452.24</v>
      </c>
      <c r="I185" s="4">
        <v>189213.62</v>
      </c>
      <c r="J185" s="4">
        <v>439174.28</v>
      </c>
      <c r="K185" s="4">
        <v>0</v>
      </c>
      <c r="L185" s="4">
        <v>7500</v>
      </c>
      <c r="M185" s="4">
        <f t="shared" si="5"/>
        <v>1446855.25</v>
      </c>
      <c r="O185" s="20"/>
    </row>
    <row r="186" spans="1:15" x14ac:dyDescent="0.25">
      <c r="A186" s="19" t="s">
        <v>490</v>
      </c>
      <c r="B186" t="s">
        <v>293</v>
      </c>
      <c r="C186" s="4">
        <v>1271599.8699999999</v>
      </c>
      <c r="H186" s="4">
        <v>848017.70000000007</v>
      </c>
      <c r="I186" s="4">
        <v>486800.07999999996</v>
      </c>
      <c r="J186" s="4">
        <v>1147865.6099999999</v>
      </c>
      <c r="K186" s="4">
        <v>0</v>
      </c>
      <c r="L186" s="4">
        <v>10000</v>
      </c>
      <c r="M186" s="4">
        <f t="shared" si="5"/>
        <v>3764283.26</v>
      </c>
      <c r="O186" s="20"/>
    </row>
    <row r="187" spans="1:15" x14ac:dyDescent="0.25">
      <c r="A187" s="19" t="s">
        <v>490</v>
      </c>
      <c r="B187" t="s">
        <v>297</v>
      </c>
      <c r="C187" s="4">
        <v>565355.6</v>
      </c>
      <c r="H187" s="4">
        <v>377030.22</v>
      </c>
      <c r="I187" s="4">
        <v>219098.11</v>
      </c>
      <c r="J187" s="4">
        <v>510343.13</v>
      </c>
      <c r="K187" s="4">
        <v>0</v>
      </c>
      <c r="L187" s="4">
        <v>7500</v>
      </c>
      <c r="M187" s="4">
        <f t="shared" si="5"/>
        <v>1679327.06</v>
      </c>
      <c r="O187" s="20"/>
    </row>
    <row r="188" spans="1:15" x14ac:dyDescent="0.25">
      <c r="A188" s="19" t="s">
        <v>490</v>
      </c>
      <c r="B188" t="s">
        <v>308</v>
      </c>
      <c r="C188" s="4">
        <v>1384953</v>
      </c>
      <c r="H188" s="4">
        <v>923611.79</v>
      </c>
      <c r="I188" s="4">
        <v>529766.59</v>
      </c>
      <c r="J188" s="4">
        <v>1250188.7899999998</v>
      </c>
      <c r="K188" s="4">
        <v>0</v>
      </c>
      <c r="L188" s="4">
        <v>10000</v>
      </c>
      <c r="M188" s="4">
        <f t="shared" si="5"/>
        <v>4098520.17</v>
      </c>
      <c r="O188" s="20"/>
    </row>
    <row r="189" spans="1:15" x14ac:dyDescent="0.25">
      <c r="A189" s="19" t="s">
        <v>490</v>
      </c>
      <c r="B189" t="s">
        <v>316</v>
      </c>
      <c r="C189" s="4">
        <v>385042.2</v>
      </c>
      <c r="H189" s="4">
        <v>256780.90999999997</v>
      </c>
      <c r="I189" s="4">
        <v>150750.29999999999</v>
      </c>
      <c r="J189" s="4">
        <v>347575.3</v>
      </c>
      <c r="K189" s="4">
        <v>0</v>
      </c>
      <c r="L189" s="4">
        <v>6000</v>
      </c>
      <c r="M189" s="4">
        <f t="shared" si="5"/>
        <v>1146148.71</v>
      </c>
      <c r="O189" s="20"/>
    </row>
    <row r="190" spans="1:15" x14ac:dyDescent="0.25">
      <c r="A190" s="19" t="s">
        <v>490</v>
      </c>
      <c r="B190" t="s">
        <v>321</v>
      </c>
      <c r="C190" s="4">
        <v>638965.58000000007</v>
      </c>
      <c r="H190" s="4">
        <v>426119.97000000009</v>
      </c>
      <c r="I190" s="4">
        <v>246999.96999999997</v>
      </c>
      <c r="J190" s="4">
        <v>576790.39</v>
      </c>
      <c r="K190" s="4">
        <v>0</v>
      </c>
      <c r="L190" s="4">
        <v>7500</v>
      </c>
      <c r="M190" s="4">
        <f t="shared" si="5"/>
        <v>1896375.9100000001</v>
      </c>
      <c r="O190" s="20"/>
    </row>
    <row r="191" spans="1:15" x14ac:dyDescent="0.25">
      <c r="A191" s="19" t="s">
        <v>490</v>
      </c>
      <c r="B191" t="s">
        <v>333</v>
      </c>
      <c r="C191" s="4">
        <v>76830.14</v>
      </c>
      <c r="H191" s="4">
        <v>51237.270000000004</v>
      </c>
      <c r="I191" s="4">
        <v>33922.480000000003</v>
      </c>
      <c r="J191" s="4">
        <v>69354.12999999999</v>
      </c>
      <c r="K191" s="4">
        <v>0</v>
      </c>
      <c r="L191" s="4">
        <v>2000</v>
      </c>
      <c r="M191" s="4">
        <f t="shared" si="5"/>
        <v>233344.02000000002</v>
      </c>
      <c r="O191" s="20"/>
    </row>
    <row r="192" spans="1:15" x14ac:dyDescent="0.25">
      <c r="A192" s="19" t="s">
        <v>490</v>
      </c>
      <c r="B192" t="s">
        <v>334</v>
      </c>
      <c r="C192" s="4">
        <v>465028.89</v>
      </c>
      <c r="H192" s="4">
        <v>310123.27999999997</v>
      </c>
      <c r="I192" s="4">
        <v>181069.25</v>
      </c>
      <c r="J192" s="4">
        <v>419778.80000000005</v>
      </c>
      <c r="K192" s="4">
        <v>0</v>
      </c>
      <c r="L192" s="4">
        <v>7500</v>
      </c>
      <c r="M192" s="4">
        <f t="shared" si="5"/>
        <v>1383500.22</v>
      </c>
      <c r="O192" s="20"/>
    </row>
    <row r="193" spans="1:15" x14ac:dyDescent="0.25">
      <c r="A193" s="19" t="s">
        <v>490</v>
      </c>
      <c r="B193" t="s">
        <v>346</v>
      </c>
      <c r="C193" s="4">
        <v>317854.46999999997</v>
      </c>
      <c r="H193" s="4">
        <v>211974.08999999997</v>
      </c>
      <c r="I193" s="4">
        <v>125282.77000000002</v>
      </c>
      <c r="J193" s="4">
        <v>286925.34999999998</v>
      </c>
      <c r="K193" s="4">
        <v>0</v>
      </c>
      <c r="L193" s="4">
        <v>6000</v>
      </c>
      <c r="M193" s="4">
        <f t="shared" si="5"/>
        <v>948036.67999999993</v>
      </c>
      <c r="O193" s="20"/>
    </row>
    <row r="194" spans="1:15" x14ac:dyDescent="0.25">
      <c r="A194" s="19" t="s">
        <v>490</v>
      </c>
      <c r="B194" t="s">
        <v>347</v>
      </c>
      <c r="C194" s="4">
        <v>215117.14</v>
      </c>
      <c r="H194" s="4">
        <v>143459.55000000002</v>
      </c>
      <c r="I194" s="4">
        <v>86340.159999999989</v>
      </c>
      <c r="J194" s="4">
        <v>194184.94000000003</v>
      </c>
      <c r="K194" s="4">
        <v>0</v>
      </c>
      <c r="L194" s="4">
        <v>5000</v>
      </c>
      <c r="M194" s="4">
        <f t="shared" si="5"/>
        <v>644101.79</v>
      </c>
      <c r="O194" s="20"/>
    </row>
    <row r="195" spans="1:15" x14ac:dyDescent="0.25">
      <c r="A195" s="19" t="s">
        <v>490</v>
      </c>
      <c r="B195" t="s">
        <v>349</v>
      </c>
      <c r="C195" s="4">
        <v>358980.35000000003</v>
      </c>
      <c r="H195" s="4">
        <v>239400.55000000005</v>
      </c>
      <c r="I195" s="4">
        <v>140871.54999999999</v>
      </c>
      <c r="J195" s="4">
        <v>324049.44000000006</v>
      </c>
      <c r="K195" s="4">
        <v>0</v>
      </c>
      <c r="L195" s="4">
        <v>6000</v>
      </c>
      <c r="M195" s="4">
        <f t="shared" si="5"/>
        <v>1069301.8900000001</v>
      </c>
      <c r="O195" s="20"/>
    </row>
    <row r="196" spans="1:15" x14ac:dyDescent="0.25">
      <c r="A196" s="19" t="s">
        <v>490</v>
      </c>
      <c r="B196" t="s">
        <v>358</v>
      </c>
      <c r="C196" s="4">
        <v>114171.81999999998</v>
      </c>
      <c r="H196" s="4">
        <v>76140.079999999987</v>
      </c>
      <c r="I196" s="4">
        <v>48076.84</v>
      </c>
      <c r="J196" s="4">
        <v>103062.22</v>
      </c>
      <c r="K196" s="4">
        <v>0</v>
      </c>
      <c r="L196" s="4">
        <v>3000</v>
      </c>
      <c r="M196" s="4">
        <f t="shared" si="5"/>
        <v>344450.95999999996</v>
      </c>
      <c r="O196" s="20"/>
    </row>
    <row r="197" spans="1:15" x14ac:dyDescent="0.25">
      <c r="A197" s="19" t="s">
        <v>490</v>
      </c>
      <c r="B197" t="s">
        <v>367</v>
      </c>
      <c r="C197" s="4">
        <v>2098219.81</v>
      </c>
      <c r="H197" s="4">
        <v>1399282.6</v>
      </c>
      <c r="I197" s="4">
        <v>800130.45</v>
      </c>
      <c r="J197" s="4">
        <v>1894050.5199999998</v>
      </c>
      <c r="K197" s="4">
        <v>0</v>
      </c>
      <c r="L197" s="4">
        <v>10000</v>
      </c>
      <c r="M197" s="4">
        <f t="shared" si="5"/>
        <v>6201683.3799999999</v>
      </c>
      <c r="O197" s="20"/>
    </row>
    <row r="198" spans="1:15" x14ac:dyDescent="0.25">
      <c r="A198" s="19" t="s">
        <v>490</v>
      </c>
      <c r="B198" t="s">
        <v>369</v>
      </c>
      <c r="C198" s="4">
        <v>170016.03999999998</v>
      </c>
      <c r="H198" s="4">
        <v>113382.06000000001</v>
      </c>
      <c r="I198" s="4">
        <v>69244.609999999986</v>
      </c>
      <c r="J198" s="4">
        <v>153472.46000000002</v>
      </c>
      <c r="K198" s="4">
        <v>0</v>
      </c>
      <c r="L198" s="4">
        <v>4000</v>
      </c>
      <c r="M198" s="4">
        <f t="shared" si="5"/>
        <v>510115.17</v>
      </c>
      <c r="O198" s="20"/>
    </row>
    <row r="199" spans="1:15" x14ac:dyDescent="0.25">
      <c r="A199" s="19" t="s">
        <v>490</v>
      </c>
      <c r="B199" t="s">
        <v>371</v>
      </c>
      <c r="C199" s="4">
        <v>848997.67999999993</v>
      </c>
      <c r="H199" s="4">
        <v>566188.37</v>
      </c>
      <c r="I199" s="4">
        <v>326612.64999999997</v>
      </c>
      <c r="J199" s="4">
        <v>766385.15000000014</v>
      </c>
      <c r="K199" s="4">
        <v>0</v>
      </c>
      <c r="L199" s="4">
        <v>7500</v>
      </c>
      <c r="M199" s="4">
        <f t="shared" si="5"/>
        <v>2515683.8499999996</v>
      </c>
      <c r="O199" s="20"/>
    </row>
    <row r="200" spans="1:15" x14ac:dyDescent="0.25">
      <c r="A200" s="19" t="s">
        <v>490</v>
      </c>
      <c r="B200" t="s">
        <v>384</v>
      </c>
      <c r="C200" s="4">
        <v>101691.21999999999</v>
      </c>
      <c r="H200" s="4">
        <v>67816.91</v>
      </c>
      <c r="I200" s="4">
        <v>43346.079999999994</v>
      </c>
      <c r="J200" s="4">
        <v>91796.059999999983</v>
      </c>
      <c r="K200" s="4">
        <v>0</v>
      </c>
      <c r="L200" s="4">
        <v>3000</v>
      </c>
      <c r="M200" s="4">
        <f t="shared" si="5"/>
        <v>307650.26999999996</v>
      </c>
      <c r="O200" s="20"/>
    </row>
    <row r="201" spans="1:15" x14ac:dyDescent="0.25">
      <c r="A201" s="19" t="s">
        <v>490</v>
      </c>
      <c r="B201" t="s">
        <v>385</v>
      </c>
      <c r="C201" s="4">
        <v>107003.65000000001</v>
      </c>
      <c r="H201" s="4">
        <v>71359.73</v>
      </c>
      <c r="I201" s="4">
        <v>45359.749999999993</v>
      </c>
      <c r="J201" s="4">
        <v>96591.579999999987</v>
      </c>
      <c r="K201" s="4">
        <v>0</v>
      </c>
      <c r="L201" s="4">
        <v>3000</v>
      </c>
      <c r="M201" s="4">
        <f t="shared" si="5"/>
        <v>323314.70999999996</v>
      </c>
      <c r="O201" s="20"/>
    </row>
    <row r="202" spans="1:15" x14ac:dyDescent="0.25">
      <c r="A202" s="19" t="s">
        <v>490</v>
      </c>
      <c r="B202" t="s">
        <v>392</v>
      </c>
      <c r="C202" s="4">
        <v>177757.26</v>
      </c>
      <c r="H202" s="4">
        <v>118544.58999999998</v>
      </c>
      <c r="I202" s="4">
        <v>72178.899999999994</v>
      </c>
      <c r="J202" s="4">
        <v>160460.43</v>
      </c>
      <c r="K202" s="4">
        <v>0</v>
      </c>
      <c r="L202" s="4">
        <v>4000</v>
      </c>
      <c r="M202" s="4">
        <f t="shared" si="5"/>
        <v>532941.17999999993</v>
      </c>
      <c r="O202" s="20"/>
    </row>
    <row r="203" spans="1:15" x14ac:dyDescent="0.25">
      <c r="A203" s="19" t="s">
        <v>490</v>
      </c>
      <c r="B203" t="s">
        <v>393</v>
      </c>
      <c r="C203" s="4">
        <v>842602.74000000011</v>
      </c>
      <c r="H203" s="4">
        <v>561923.66</v>
      </c>
      <c r="I203" s="4">
        <v>324188.65000000002</v>
      </c>
      <c r="J203" s="4">
        <v>760612.45</v>
      </c>
      <c r="K203" s="4">
        <v>0</v>
      </c>
      <c r="L203" s="4">
        <v>7500</v>
      </c>
      <c r="M203" s="4">
        <f t="shared" si="5"/>
        <v>2496827.5</v>
      </c>
      <c r="O203" s="20"/>
    </row>
    <row r="204" spans="1:15" x14ac:dyDescent="0.25">
      <c r="A204" s="19" t="s">
        <v>490</v>
      </c>
      <c r="B204" t="s">
        <v>394</v>
      </c>
      <c r="C204" s="4">
        <v>245281.56000000003</v>
      </c>
      <c r="H204" s="4">
        <v>163575.91999999998</v>
      </c>
      <c r="I204" s="4">
        <v>97774.01</v>
      </c>
      <c r="J204" s="4">
        <v>221414.19999999998</v>
      </c>
      <c r="K204" s="4">
        <v>0</v>
      </c>
      <c r="L204" s="4">
        <v>6000</v>
      </c>
      <c r="M204" s="4">
        <f t="shared" si="5"/>
        <v>734045.69</v>
      </c>
      <c r="O204" s="20"/>
    </row>
    <row r="205" spans="1:15" x14ac:dyDescent="0.25">
      <c r="A205" s="19" t="s">
        <v>490</v>
      </c>
      <c r="B205" t="s">
        <v>493</v>
      </c>
      <c r="C205" s="4">
        <v>332309.01999999996</v>
      </c>
      <c r="H205" s="4">
        <v>221613.71</v>
      </c>
      <c r="I205" s="4">
        <v>130761.79000000001</v>
      </c>
      <c r="J205" s="4">
        <v>299973.39</v>
      </c>
      <c r="K205" s="4">
        <v>0</v>
      </c>
      <c r="L205" s="4">
        <v>6000</v>
      </c>
      <c r="M205" s="4">
        <f t="shared" si="5"/>
        <v>990657.91</v>
      </c>
      <c r="O205" s="20"/>
    </row>
    <row r="206" spans="1:15" x14ac:dyDescent="0.25">
      <c r="A206" s="19" t="s">
        <v>490</v>
      </c>
      <c r="B206" t="s">
        <v>407</v>
      </c>
      <c r="C206" s="4">
        <v>1335958.52</v>
      </c>
      <c r="H206" s="4">
        <v>890937.87000000011</v>
      </c>
      <c r="I206" s="4">
        <v>511195.22</v>
      </c>
      <c r="J206" s="4">
        <v>1205961.8</v>
      </c>
      <c r="K206" s="4">
        <v>0</v>
      </c>
      <c r="L206" s="4">
        <v>10000</v>
      </c>
      <c r="M206" s="4">
        <f t="shared" si="5"/>
        <v>3954053.41</v>
      </c>
      <c r="O206" s="20"/>
    </row>
    <row r="207" spans="1:15" x14ac:dyDescent="0.25">
      <c r="A207" s="19" t="s">
        <v>490</v>
      </c>
      <c r="B207" t="s">
        <v>419</v>
      </c>
      <c r="C207" s="4">
        <v>1919.39</v>
      </c>
      <c r="H207" s="4">
        <v>1280.04</v>
      </c>
      <c r="I207" s="4">
        <v>5527.5500000000011</v>
      </c>
      <c r="J207" s="4">
        <v>1732.63</v>
      </c>
      <c r="K207" s="4">
        <v>0</v>
      </c>
      <c r="L207" s="4">
        <v>1000</v>
      </c>
      <c r="M207" s="4">
        <f t="shared" si="5"/>
        <v>11459.61</v>
      </c>
      <c r="O207" s="20"/>
    </row>
    <row r="208" spans="1:15" x14ac:dyDescent="0.25">
      <c r="A208" s="19" t="s">
        <v>490</v>
      </c>
      <c r="B208" t="s">
        <v>424</v>
      </c>
      <c r="C208" s="4">
        <v>258689.99</v>
      </c>
      <c r="H208" s="4">
        <v>172517.88999999998</v>
      </c>
      <c r="I208" s="4">
        <v>102856.47</v>
      </c>
      <c r="J208" s="4">
        <v>233517.91999999993</v>
      </c>
      <c r="K208" s="4">
        <v>0</v>
      </c>
      <c r="L208" s="4">
        <v>6000</v>
      </c>
      <c r="M208" s="4">
        <f t="shared" si="5"/>
        <v>773582.2699999999</v>
      </c>
      <c r="O208" s="20"/>
    </row>
    <row r="209" spans="1:15" x14ac:dyDescent="0.25">
      <c r="A209" s="19" t="s">
        <v>490</v>
      </c>
      <c r="B209" t="s">
        <v>430</v>
      </c>
      <c r="C209" s="4">
        <v>997054.40999999992</v>
      </c>
      <c r="H209" s="4">
        <v>664926</v>
      </c>
      <c r="I209" s="4">
        <v>382733.58999999997</v>
      </c>
      <c r="J209" s="4">
        <v>900035.08000000007</v>
      </c>
      <c r="K209" s="4">
        <v>0</v>
      </c>
      <c r="L209" s="4">
        <v>10000</v>
      </c>
      <c r="M209" s="4">
        <f t="shared" si="5"/>
        <v>2954749.08</v>
      </c>
      <c r="O209" s="20"/>
    </row>
    <row r="210" spans="1:15" x14ac:dyDescent="0.25">
      <c r="A210" s="19" t="s">
        <v>490</v>
      </c>
      <c r="B210" t="s">
        <v>431</v>
      </c>
      <c r="C210" s="4">
        <v>324722.43</v>
      </c>
      <c r="H210" s="4">
        <v>216554.26</v>
      </c>
      <c r="I210" s="4">
        <v>127886.07999999999</v>
      </c>
      <c r="J210" s="4">
        <v>293125.00999999989</v>
      </c>
      <c r="K210" s="4">
        <v>0</v>
      </c>
      <c r="L210" s="4">
        <v>6000</v>
      </c>
      <c r="M210" s="4">
        <f t="shared" si="5"/>
        <v>968287.7799999998</v>
      </c>
      <c r="O210" s="20"/>
    </row>
    <row r="211" spans="1:15" x14ac:dyDescent="0.25">
      <c r="A211" s="19" t="s">
        <v>490</v>
      </c>
      <c r="B211" t="s">
        <v>433</v>
      </c>
      <c r="C211" s="4">
        <v>74110.25</v>
      </c>
      <c r="H211" s="4">
        <v>49423.41</v>
      </c>
      <c r="I211" s="4">
        <v>32891.49</v>
      </c>
      <c r="J211" s="4">
        <v>66898.87000000001</v>
      </c>
      <c r="K211" s="4">
        <v>0</v>
      </c>
      <c r="L211" s="4">
        <v>2000</v>
      </c>
      <c r="M211" s="4">
        <f t="shared" si="5"/>
        <v>225324.02000000002</v>
      </c>
      <c r="O211" s="20"/>
    </row>
    <row r="212" spans="1:15" x14ac:dyDescent="0.25">
      <c r="A212" s="19" t="s">
        <v>490</v>
      </c>
      <c r="B212" t="s">
        <v>437</v>
      </c>
      <c r="C212" s="4">
        <v>799757.59999999986</v>
      </c>
      <c r="H212" s="4">
        <v>533350.62000000011</v>
      </c>
      <c r="I212" s="4">
        <v>307948.20999999996</v>
      </c>
      <c r="J212" s="4">
        <v>721936.41999999993</v>
      </c>
      <c r="K212" s="4">
        <v>0</v>
      </c>
      <c r="L212" s="4">
        <v>7500</v>
      </c>
      <c r="M212" s="4">
        <f t="shared" si="5"/>
        <v>2370492.8499999996</v>
      </c>
      <c r="O212" s="20"/>
    </row>
    <row r="213" spans="1:15" x14ac:dyDescent="0.25">
      <c r="A213" s="16" t="s">
        <v>229</v>
      </c>
      <c r="B213" s="16"/>
      <c r="C213" s="17">
        <v>2760917.8199999994</v>
      </c>
      <c r="D213" s="17">
        <v>20004</v>
      </c>
      <c r="E213" s="17">
        <v>28984.800000000007</v>
      </c>
      <c r="F213" s="17">
        <v>0</v>
      </c>
      <c r="G213" s="17">
        <v>1685704.31</v>
      </c>
      <c r="H213" s="17">
        <v>1700258.26</v>
      </c>
      <c r="I213" s="17">
        <v>498378.79000000004</v>
      </c>
      <c r="J213" s="17"/>
      <c r="K213" s="17"/>
      <c r="L213" s="17"/>
      <c r="M213" s="17">
        <f t="shared" si="5"/>
        <v>6694247.9799999995</v>
      </c>
      <c r="N213" s="17">
        <v>226374.39</v>
      </c>
      <c r="O213" s="18"/>
    </row>
    <row r="214" spans="1:15" x14ac:dyDescent="0.25">
      <c r="A214" s="19" t="s">
        <v>229</v>
      </c>
      <c r="B214" t="s">
        <v>67</v>
      </c>
      <c r="C214" s="4">
        <v>175510.41</v>
      </c>
      <c r="H214" s="4">
        <v>117046.17999999998</v>
      </c>
      <c r="I214" s="4">
        <v>48901.229999999996</v>
      </c>
      <c r="J214" s="4">
        <v>158432.18</v>
      </c>
      <c r="K214" s="4">
        <v>0</v>
      </c>
      <c r="L214" s="4">
        <v>4000</v>
      </c>
      <c r="M214" s="4">
        <f t="shared" si="5"/>
        <v>503889.99999999994</v>
      </c>
      <c r="O214" s="20"/>
    </row>
    <row r="215" spans="1:15" x14ac:dyDescent="0.25">
      <c r="A215" s="19" t="s">
        <v>229</v>
      </c>
      <c r="B215" t="s">
        <v>229</v>
      </c>
      <c r="C215" s="4">
        <v>597339.3600000001</v>
      </c>
      <c r="H215" s="4">
        <v>398359.89</v>
      </c>
      <c r="I215" s="4">
        <v>154895.85999999999</v>
      </c>
      <c r="J215" s="4">
        <v>539214.68999999994</v>
      </c>
      <c r="K215" s="4">
        <v>0</v>
      </c>
      <c r="L215" s="4">
        <v>7500</v>
      </c>
      <c r="M215" s="4">
        <f t="shared" si="5"/>
        <v>1697309.8</v>
      </c>
      <c r="O215" s="20"/>
    </row>
    <row r="216" spans="1:15" x14ac:dyDescent="0.25">
      <c r="A216" s="16" t="s">
        <v>494</v>
      </c>
      <c r="B216" s="16"/>
      <c r="C216" s="17">
        <v>2027152.7899999998</v>
      </c>
      <c r="D216" s="17">
        <v>20004</v>
      </c>
      <c r="E216" s="17">
        <v>0</v>
      </c>
      <c r="F216" s="17">
        <v>18905.04</v>
      </c>
      <c r="G216" s="17">
        <v>2488946.5099999998</v>
      </c>
      <c r="H216" s="17">
        <v>1282177.5799999998</v>
      </c>
      <c r="I216" s="17">
        <v>288645.13</v>
      </c>
      <c r="J216" s="17"/>
      <c r="K216" s="17"/>
      <c r="L216" s="17"/>
      <c r="M216" s="17">
        <f t="shared" si="5"/>
        <v>6125831.0499999998</v>
      </c>
      <c r="N216" s="17"/>
      <c r="O216" s="18"/>
    </row>
    <row r="217" spans="1:15" x14ac:dyDescent="0.25">
      <c r="A217" s="19" t="s">
        <v>494</v>
      </c>
      <c r="B217" t="s">
        <v>33</v>
      </c>
      <c r="C217" s="4">
        <v>19312.13</v>
      </c>
      <c r="H217" s="4">
        <v>12879.080000000002</v>
      </c>
      <c r="I217" s="4">
        <v>12893.91</v>
      </c>
      <c r="J217" s="4">
        <v>17432.95</v>
      </c>
      <c r="K217" s="4">
        <v>0</v>
      </c>
      <c r="L217" s="4">
        <v>1000</v>
      </c>
      <c r="M217" s="4">
        <f t="shared" si="5"/>
        <v>63518.070000000007</v>
      </c>
      <c r="O217" s="20"/>
    </row>
    <row r="218" spans="1:15" x14ac:dyDescent="0.25">
      <c r="A218" s="19" t="s">
        <v>494</v>
      </c>
      <c r="B218" t="s">
        <v>87</v>
      </c>
      <c r="C218" s="4">
        <v>92740.15</v>
      </c>
      <c r="H218" s="4">
        <v>61847.520000000004</v>
      </c>
      <c r="I218" s="4">
        <v>43668.43</v>
      </c>
      <c r="J218" s="4">
        <v>83715.98000000001</v>
      </c>
      <c r="K218" s="4">
        <v>0</v>
      </c>
      <c r="L218" s="4">
        <v>3000</v>
      </c>
      <c r="M218" s="4">
        <f t="shared" si="5"/>
        <v>284972.07999999996</v>
      </c>
      <c r="O218" s="20"/>
    </row>
    <row r="219" spans="1:15" x14ac:dyDescent="0.25">
      <c r="A219" s="19" t="s">
        <v>494</v>
      </c>
      <c r="B219" t="s">
        <v>125</v>
      </c>
      <c r="C219" s="4">
        <v>69043.429999999993</v>
      </c>
      <c r="H219" s="4">
        <v>46044.4</v>
      </c>
      <c r="I219" s="4">
        <v>33736.85</v>
      </c>
      <c r="J219" s="4">
        <v>62325.08</v>
      </c>
      <c r="K219" s="4">
        <v>0</v>
      </c>
      <c r="L219" s="4">
        <v>2000</v>
      </c>
      <c r="M219" s="4">
        <f t="shared" si="5"/>
        <v>213149.76</v>
      </c>
      <c r="O219" s="20"/>
    </row>
    <row r="220" spans="1:15" x14ac:dyDescent="0.25">
      <c r="A220" s="19" t="s">
        <v>494</v>
      </c>
      <c r="B220" t="s">
        <v>206</v>
      </c>
      <c r="C220" s="4">
        <v>118911.17</v>
      </c>
      <c r="H220" s="4">
        <v>79300.73</v>
      </c>
      <c r="I220" s="4">
        <v>54636.959999999999</v>
      </c>
      <c r="J220" s="4">
        <v>107340.40000000002</v>
      </c>
      <c r="K220" s="4">
        <v>0</v>
      </c>
      <c r="L220" s="4">
        <v>3000</v>
      </c>
      <c r="M220" s="4">
        <f t="shared" si="5"/>
        <v>363189.26</v>
      </c>
      <c r="O220" s="20"/>
    </row>
    <row r="221" spans="1:15" x14ac:dyDescent="0.25">
      <c r="A221" s="19" t="s">
        <v>494</v>
      </c>
      <c r="B221" t="s">
        <v>243</v>
      </c>
      <c r="C221" s="4">
        <v>128453.50999999998</v>
      </c>
      <c r="H221" s="4">
        <v>85664.430000000008</v>
      </c>
      <c r="I221" s="4">
        <v>58636.27</v>
      </c>
      <c r="J221" s="4">
        <v>115954.24000000001</v>
      </c>
      <c r="K221" s="4">
        <v>0</v>
      </c>
      <c r="L221" s="4">
        <v>3000</v>
      </c>
      <c r="M221" s="4">
        <f t="shared" si="5"/>
        <v>391708.45</v>
      </c>
      <c r="O221" s="20"/>
    </row>
    <row r="222" spans="1:15" x14ac:dyDescent="0.25">
      <c r="A222" s="19" t="s">
        <v>494</v>
      </c>
      <c r="B222" t="s">
        <v>271</v>
      </c>
      <c r="C222" s="4">
        <v>483394.9599999999</v>
      </c>
      <c r="H222" s="4">
        <v>322371.46000000002</v>
      </c>
      <c r="I222" s="4">
        <v>207396.07</v>
      </c>
      <c r="J222" s="4">
        <v>436357.75999999995</v>
      </c>
      <c r="K222" s="4">
        <v>0</v>
      </c>
      <c r="L222" s="4">
        <v>7500</v>
      </c>
      <c r="M222" s="4">
        <f t="shared" si="5"/>
        <v>1457020.25</v>
      </c>
      <c r="O222" s="20"/>
    </row>
    <row r="223" spans="1:15" x14ac:dyDescent="0.25">
      <c r="A223" s="19" t="s">
        <v>494</v>
      </c>
      <c r="B223" t="s">
        <v>336</v>
      </c>
      <c r="C223" s="4">
        <v>21240.639999999999</v>
      </c>
      <c r="H223" s="4">
        <v>14165.2</v>
      </c>
      <c r="I223" s="4">
        <v>13702.17</v>
      </c>
      <c r="J223" s="4">
        <v>19173.800000000003</v>
      </c>
      <c r="K223" s="4">
        <v>0</v>
      </c>
      <c r="L223" s="4">
        <v>1000</v>
      </c>
      <c r="M223" s="4">
        <f t="shared" si="5"/>
        <v>69281.81</v>
      </c>
      <c r="O223" s="20"/>
    </row>
    <row r="224" spans="1:15" x14ac:dyDescent="0.25">
      <c r="A224" s="19" t="s">
        <v>494</v>
      </c>
      <c r="B224" t="s">
        <v>339</v>
      </c>
      <c r="C224" s="4">
        <v>116218.56999999999</v>
      </c>
      <c r="H224" s="4">
        <v>77505.040000000008</v>
      </c>
      <c r="I224" s="4">
        <v>53508.45</v>
      </c>
      <c r="J224" s="4">
        <v>104909.81</v>
      </c>
      <c r="K224" s="4">
        <v>0</v>
      </c>
      <c r="L224" s="4">
        <v>3000</v>
      </c>
      <c r="M224" s="4">
        <f t="shared" si="5"/>
        <v>355141.87</v>
      </c>
      <c r="O224" s="20"/>
    </row>
    <row r="225" spans="1:15" x14ac:dyDescent="0.25">
      <c r="A225" s="19" t="s">
        <v>494</v>
      </c>
      <c r="B225" t="s">
        <v>361</v>
      </c>
      <c r="C225" s="4">
        <v>559461</v>
      </c>
      <c r="H225" s="4">
        <v>373099.15000000008</v>
      </c>
      <c r="I225" s="4">
        <v>239276.24000000002</v>
      </c>
      <c r="J225" s="4">
        <v>505022.10000000003</v>
      </c>
      <c r="K225" s="4">
        <v>0</v>
      </c>
      <c r="L225" s="4">
        <v>7500</v>
      </c>
      <c r="M225" s="4">
        <f t="shared" si="5"/>
        <v>1684358.4900000002</v>
      </c>
      <c r="O225" s="20"/>
    </row>
    <row r="226" spans="1:15" x14ac:dyDescent="0.25">
      <c r="A226" s="19" t="s">
        <v>494</v>
      </c>
      <c r="B226" t="s">
        <v>376</v>
      </c>
      <c r="C226" s="4">
        <v>64713.440000000002</v>
      </c>
      <c r="H226" s="4">
        <v>43156.75</v>
      </c>
      <c r="I226" s="4">
        <v>31922.12</v>
      </c>
      <c r="J226" s="4">
        <v>58416.45</v>
      </c>
      <c r="K226" s="4">
        <v>0</v>
      </c>
      <c r="L226" s="4">
        <v>2000</v>
      </c>
      <c r="M226" s="4">
        <f t="shared" si="5"/>
        <v>200208.76</v>
      </c>
      <c r="O226" s="20"/>
    </row>
    <row r="227" spans="1:15" x14ac:dyDescent="0.25">
      <c r="A227" s="19" t="s">
        <v>494</v>
      </c>
      <c r="B227" t="s">
        <v>406</v>
      </c>
      <c r="C227" s="4">
        <v>83024.950000000012</v>
      </c>
      <c r="H227" s="4">
        <v>55368.530000000006</v>
      </c>
      <c r="I227" s="4">
        <v>39596.67</v>
      </c>
      <c r="J227" s="4">
        <v>74946.139999999985</v>
      </c>
      <c r="K227" s="4">
        <v>0</v>
      </c>
      <c r="L227" s="4">
        <v>2000</v>
      </c>
      <c r="M227" s="4">
        <f t="shared" ref="M227:M290" si="6">SUM(C227:L227)</f>
        <v>254936.29</v>
      </c>
      <c r="O227" s="20"/>
    </row>
    <row r="228" spans="1:15" x14ac:dyDescent="0.25">
      <c r="A228" s="16" t="s">
        <v>495</v>
      </c>
      <c r="B228" s="16"/>
      <c r="C228" s="17">
        <v>832546.96999999986</v>
      </c>
      <c r="D228" s="17">
        <v>20004</v>
      </c>
      <c r="E228" s="17">
        <v>53673</v>
      </c>
      <c r="F228" s="17">
        <v>0</v>
      </c>
      <c r="G228" s="17">
        <v>470961.74</v>
      </c>
      <c r="H228" s="17">
        <v>512716.07999999996</v>
      </c>
      <c r="I228" s="17">
        <v>132411.61000000002</v>
      </c>
      <c r="J228" s="17"/>
      <c r="K228" s="17"/>
      <c r="L228" s="17"/>
      <c r="M228" s="17">
        <f t="shared" si="6"/>
        <v>2022313.4000000001</v>
      </c>
      <c r="N228" s="17">
        <v>119258.99</v>
      </c>
      <c r="O228" s="18"/>
    </row>
    <row r="229" spans="1:15" x14ac:dyDescent="0.25">
      <c r="A229" s="16" t="s">
        <v>496</v>
      </c>
      <c r="B229" s="16"/>
      <c r="C229" s="17">
        <v>1924679.0899999999</v>
      </c>
      <c r="D229" s="17">
        <v>20004</v>
      </c>
      <c r="E229" s="17">
        <v>20984.400000000005</v>
      </c>
      <c r="F229" s="17">
        <v>10419.960000000001</v>
      </c>
      <c r="G229" s="17">
        <v>1217843.53</v>
      </c>
      <c r="H229" s="17">
        <v>1184953.1800000002</v>
      </c>
      <c r="I229" s="17">
        <v>390007.14</v>
      </c>
      <c r="J229" s="17"/>
      <c r="K229" s="17"/>
      <c r="L229" s="17"/>
      <c r="M229" s="17">
        <f t="shared" si="6"/>
        <v>4768891.3</v>
      </c>
      <c r="N229" s="17">
        <v>140611.685</v>
      </c>
      <c r="O229" s="18"/>
    </row>
    <row r="230" spans="1:15" x14ac:dyDescent="0.25">
      <c r="A230" s="19" t="s">
        <v>496</v>
      </c>
      <c r="B230" t="s">
        <v>133</v>
      </c>
      <c r="C230" s="4">
        <v>64249.51</v>
      </c>
      <c r="H230" s="4">
        <v>42847.37</v>
      </c>
      <c r="I230" s="4">
        <v>32685.000000000004</v>
      </c>
      <c r="J230" s="4">
        <v>57997.640000000007</v>
      </c>
      <c r="K230" s="4">
        <v>0</v>
      </c>
      <c r="L230" s="4">
        <v>2000</v>
      </c>
      <c r="M230" s="4">
        <f t="shared" si="6"/>
        <v>199779.52000000002</v>
      </c>
      <c r="O230" s="20"/>
    </row>
    <row r="231" spans="1:15" x14ac:dyDescent="0.25">
      <c r="A231" s="19" t="s">
        <v>496</v>
      </c>
      <c r="B231" t="s">
        <v>307</v>
      </c>
      <c r="C231" s="4">
        <v>4184.46</v>
      </c>
      <c r="H231" s="4">
        <v>2790.56</v>
      </c>
      <c r="I231" s="4">
        <v>6616.0899999999992</v>
      </c>
      <c r="J231" s="4">
        <v>3777.2799999999997</v>
      </c>
      <c r="K231" s="4">
        <v>0</v>
      </c>
      <c r="L231" s="4">
        <v>1000</v>
      </c>
      <c r="M231" s="4">
        <f t="shared" si="6"/>
        <v>18368.39</v>
      </c>
      <c r="O231" s="20"/>
    </row>
    <row r="232" spans="1:15" x14ac:dyDescent="0.25">
      <c r="A232" s="19" t="s">
        <v>496</v>
      </c>
      <c r="B232" t="s">
        <v>415</v>
      </c>
      <c r="C232" s="4">
        <v>151040.48000000001</v>
      </c>
      <c r="H232" s="4">
        <v>100727.43</v>
      </c>
      <c r="I232" s="4">
        <v>70353.3</v>
      </c>
      <c r="J232" s="4">
        <v>136343.32</v>
      </c>
      <c r="K232" s="4">
        <v>0</v>
      </c>
      <c r="L232" s="4">
        <v>4000</v>
      </c>
      <c r="M232" s="4">
        <f t="shared" si="6"/>
        <v>462464.53</v>
      </c>
      <c r="O232" s="20"/>
    </row>
    <row r="233" spans="1:15" x14ac:dyDescent="0.25">
      <c r="A233" s="19" t="s">
        <v>496</v>
      </c>
      <c r="B233" t="s">
        <v>440</v>
      </c>
      <c r="C233" s="4">
        <v>45001.03</v>
      </c>
      <c r="H233" s="4">
        <v>30010.769999999997</v>
      </c>
      <c r="I233" s="4">
        <v>24330.950000000004</v>
      </c>
      <c r="J233" s="4">
        <v>40622.159999999996</v>
      </c>
      <c r="K233" s="4">
        <v>0</v>
      </c>
      <c r="L233" s="4">
        <v>1000</v>
      </c>
      <c r="M233" s="4">
        <f t="shared" si="6"/>
        <v>140964.91</v>
      </c>
      <c r="O233" s="20"/>
    </row>
    <row r="234" spans="1:15" x14ac:dyDescent="0.25">
      <c r="A234" s="16" t="s">
        <v>242</v>
      </c>
      <c r="B234" s="16"/>
      <c r="C234" s="17">
        <v>3700761.9200000009</v>
      </c>
      <c r="D234" s="17">
        <v>20004</v>
      </c>
      <c r="E234" s="17">
        <v>0</v>
      </c>
      <c r="F234" s="17">
        <v>0</v>
      </c>
      <c r="G234" s="17">
        <v>2709787.5499999993</v>
      </c>
      <c r="H234" s="17">
        <v>2278865.2199999997</v>
      </c>
      <c r="I234" s="17">
        <v>573557.65000000014</v>
      </c>
      <c r="J234" s="17"/>
      <c r="K234" s="17"/>
      <c r="L234" s="17"/>
      <c r="M234" s="17">
        <f t="shared" si="6"/>
        <v>9282976.3400000017</v>
      </c>
      <c r="N234" s="17"/>
      <c r="O234" s="18"/>
    </row>
    <row r="235" spans="1:15" x14ac:dyDescent="0.25">
      <c r="A235" s="19" t="s">
        <v>242</v>
      </c>
      <c r="B235" t="s">
        <v>20</v>
      </c>
      <c r="C235" s="4">
        <v>288827.13000000006</v>
      </c>
      <c r="H235" s="4">
        <v>192616.03</v>
      </c>
      <c r="I235" s="4">
        <v>92786.18</v>
      </c>
      <c r="J235" s="4">
        <v>260722.53999999998</v>
      </c>
      <c r="K235" s="4">
        <v>0</v>
      </c>
      <c r="L235" s="4">
        <v>6000</v>
      </c>
      <c r="M235" s="4">
        <f t="shared" si="6"/>
        <v>840951.88000000012</v>
      </c>
      <c r="O235" s="20"/>
    </row>
    <row r="236" spans="1:15" x14ac:dyDescent="0.25">
      <c r="A236" s="19" t="s">
        <v>242</v>
      </c>
      <c r="B236" t="s">
        <v>104</v>
      </c>
      <c r="C236" s="4">
        <v>52705.88</v>
      </c>
      <c r="H236" s="4">
        <v>35149.039999999994</v>
      </c>
      <c r="I236" s="4">
        <v>20855.91</v>
      </c>
      <c r="J236" s="4">
        <v>47577.279999999999</v>
      </c>
      <c r="K236" s="4">
        <v>0</v>
      </c>
      <c r="L236" s="4">
        <v>2000</v>
      </c>
      <c r="M236" s="4">
        <f t="shared" si="6"/>
        <v>158288.10999999999</v>
      </c>
      <c r="O236" s="20"/>
    </row>
    <row r="237" spans="1:15" x14ac:dyDescent="0.25">
      <c r="A237" s="19" t="s">
        <v>242</v>
      </c>
      <c r="B237" t="s">
        <v>155</v>
      </c>
      <c r="C237" s="4">
        <v>55289.320000000007</v>
      </c>
      <c r="H237" s="4">
        <v>36871.930000000008</v>
      </c>
      <c r="I237" s="4">
        <v>21642.940000000002</v>
      </c>
      <c r="J237" s="4">
        <v>49909.339999999982</v>
      </c>
      <c r="K237" s="4">
        <v>0</v>
      </c>
      <c r="L237" s="4">
        <v>2000</v>
      </c>
      <c r="M237" s="4">
        <f t="shared" si="6"/>
        <v>165713.53</v>
      </c>
      <c r="O237" s="20"/>
    </row>
    <row r="238" spans="1:15" x14ac:dyDescent="0.25">
      <c r="A238" s="19" t="s">
        <v>242</v>
      </c>
      <c r="B238" t="s">
        <v>215</v>
      </c>
      <c r="C238" s="4">
        <v>129690.65</v>
      </c>
      <c r="H238" s="4">
        <v>86489.459999999992</v>
      </c>
      <c r="I238" s="4">
        <v>44308.01</v>
      </c>
      <c r="J238" s="4">
        <v>117070.99999999999</v>
      </c>
      <c r="K238" s="4">
        <v>0</v>
      </c>
      <c r="L238" s="4">
        <v>3000</v>
      </c>
      <c r="M238" s="4">
        <f t="shared" si="6"/>
        <v>380559.12</v>
      </c>
      <c r="O238" s="20"/>
    </row>
    <row r="239" spans="1:15" x14ac:dyDescent="0.25">
      <c r="A239" s="19" t="s">
        <v>242</v>
      </c>
      <c r="B239" t="s">
        <v>225</v>
      </c>
      <c r="C239" s="4">
        <v>430698.18999999994</v>
      </c>
      <c r="H239" s="4">
        <v>287228.49</v>
      </c>
      <c r="I239" s="4">
        <v>136004.72999999998</v>
      </c>
      <c r="J239" s="4">
        <v>388788.69</v>
      </c>
      <c r="K239" s="4">
        <v>0</v>
      </c>
      <c r="L239" s="4">
        <v>6000</v>
      </c>
      <c r="M239" s="4">
        <f t="shared" si="6"/>
        <v>1248720.0999999999</v>
      </c>
      <c r="O239" s="20"/>
    </row>
    <row r="240" spans="1:15" x14ac:dyDescent="0.25">
      <c r="A240" s="19" t="s">
        <v>242</v>
      </c>
      <c r="B240" t="s">
        <v>242</v>
      </c>
      <c r="C240" s="4">
        <v>819752</v>
      </c>
      <c r="H240" s="4">
        <v>546684.74</v>
      </c>
      <c r="I240" s="4">
        <v>254523.25999999998</v>
      </c>
      <c r="J240" s="4">
        <v>739985.25</v>
      </c>
      <c r="K240" s="4">
        <v>0</v>
      </c>
      <c r="L240" s="4">
        <v>7500</v>
      </c>
      <c r="M240" s="4">
        <f t="shared" si="6"/>
        <v>2368445.25</v>
      </c>
      <c r="O240" s="20"/>
    </row>
    <row r="241" spans="1:15" x14ac:dyDescent="0.25">
      <c r="A241" s="16" t="s">
        <v>497</v>
      </c>
      <c r="B241" s="16"/>
      <c r="C241" s="17">
        <v>1229631.0999999999</v>
      </c>
      <c r="D241" s="17">
        <v>20004</v>
      </c>
      <c r="E241" s="17">
        <v>98865.119999999981</v>
      </c>
      <c r="F241" s="17">
        <v>0</v>
      </c>
      <c r="G241" s="17">
        <v>742517.2300000001</v>
      </c>
      <c r="H241" s="17">
        <v>757156.22</v>
      </c>
      <c r="I241" s="17">
        <v>62560.23</v>
      </c>
      <c r="J241" s="17"/>
      <c r="K241" s="17"/>
      <c r="L241" s="17"/>
      <c r="M241" s="17">
        <f t="shared" si="6"/>
        <v>2910733.9</v>
      </c>
      <c r="N241" s="17">
        <v>679633.78499999992</v>
      </c>
      <c r="O241" s="18"/>
    </row>
    <row r="242" spans="1:15" x14ac:dyDescent="0.25">
      <c r="A242" s="19" t="s">
        <v>497</v>
      </c>
      <c r="B242" t="s">
        <v>6</v>
      </c>
      <c r="C242" s="4">
        <v>24679.170000000002</v>
      </c>
      <c r="H242" s="4">
        <v>16458.32</v>
      </c>
      <c r="I242" s="4">
        <v>15347.990000000002</v>
      </c>
      <c r="J242" s="4">
        <v>22277.730000000003</v>
      </c>
      <c r="K242" s="4">
        <v>5347</v>
      </c>
      <c r="L242" s="4">
        <v>1000</v>
      </c>
      <c r="M242" s="4">
        <f t="shared" si="6"/>
        <v>85110.210000000021</v>
      </c>
      <c r="O242" s="20"/>
    </row>
    <row r="243" spans="1:15" x14ac:dyDescent="0.25">
      <c r="A243" s="16" t="s">
        <v>498</v>
      </c>
      <c r="B243" s="16"/>
      <c r="C243" s="17">
        <v>901503.6</v>
      </c>
      <c r="D243" s="17">
        <v>20004</v>
      </c>
      <c r="E243" s="17">
        <v>216651.36</v>
      </c>
      <c r="F243" s="17">
        <v>0</v>
      </c>
      <c r="G243" s="17">
        <v>531891.88</v>
      </c>
      <c r="H243" s="17">
        <v>555076.93999999994</v>
      </c>
      <c r="I243" s="17">
        <v>29556.380000000005</v>
      </c>
      <c r="J243" s="17"/>
      <c r="K243" s="17"/>
      <c r="L243" s="17"/>
      <c r="M243" s="17">
        <f t="shared" si="6"/>
        <v>2254684.1599999997</v>
      </c>
      <c r="N243" s="17">
        <v>372710.02500000002</v>
      </c>
      <c r="O243" s="18"/>
    </row>
    <row r="244" spans="1:15" x14ac:dyDescent="0.25">
      <c r="A244" s="19" t="s">
        <v>498</v>
      </c>
      <c r="B244" t="s">
        <v>231</v>
      </c>
      <c r="C244" s="4">
        <v>66159.81</v>
      </c>
      <c r="H244" s="4">
        <v>44121.350000000006</v>
      </c>
      <c r="I244" s="4">
        <v>62624.87</v>
      </c>
      <c r="J244" s="4">
        <v>59722.050000000047</v>
      </c>
      <c r="K244" s="4">
        <v>1720930</v>
      </c>
      <c r="L244" s="4">
        <v>2000</v>
      </c>
      <c r="M244" s="4">
        <f t="shared" si="6"/>
        <v>1955558.08</v>
      </c>
      <c r="O244" s="20"/>
    </row>
    <row r="245" spans="1:15" x14ac:dyDescent="0.25">
      <c r="A245" s="16" t="s">
        <v>253</v>
      </c>
      <c r="B245" s="16"/>
      <c r="C245" s="17">
        <v>4110906.2699999996</v>
      </c>
      <c r="D245" s="17">
        <v>20004</v>
      </c>
      <c r="E245" s="17">
        <v>0</v>
      </c>
      <c r="F245" s="17">
        <v>18504.96</v>
      </c>
      <c r="G245" s="17">
        <v>4288461.22</v>
      </c>
      <c r="H245" s="17">
        <v>2531549.6300000004</v>
      </c>
      <c r="I245" s="17">
        <v>881441.13000000012</v>
      </c>
      <c r="J245" s="17"/>
      <c r="K245" s="17"/>
      <c r="L245" s="17"/>
      <c r="M245" s="17">
        <f t="shared" si="6"/>
        <v>11850867.210000001</v>
      </c>
      <c r="N245" s="17">
        <v>25415.334999999999</v>
      </c>
      <c r="O245" s="18"/>
    </row>
    <row r="246" spans="1:15" x14ac:dyDescent="0.25">
      <c r="A246" s="19" t="s">
        <v>253</v>
      </c>
      <c r="B246" t="s">
        <v>499</v>
      </c>
      <c r="C246" s="4">
        <v>28772.660000000003</v>
      </c>
      <c r="H246" s="4">
        <v>19188.18</v>
      </c>
      <c r="I246" s="4">
        <v>13090.369999999999</v>
      </c>
      <c r="J246" s="4">
        <v>25972.87</v>
      </c>
      <c r="K246" s="4">
        <v>0</v>
      </c>
      <c r="L246" s="4">
        <v>1000</v>
      </c>
      <c r="M246" s="4">
        <f t="shared" si="6"/>
        <v>88024.08</v>
      </c>
      <c r="O246" s="20"/>
    </row>
    <row r="247" spans="1:15" x14ac:dyDescent="0.25">
      <c r="A247" s="19" t="s">
        <v>253</v>
      </c>
      <c r="B247" t="s">
        <v>98</v>
      </c>
      <c r="C247" s="4">
        <v>14345.380000000001</v>
      </c>
      <c r="H247" s="4">
        <v>9566.7999999999993</v>
      </c>
      <c r="I247" s="4">
        <v>8933.39</v>
      </c>
      <c r="J247" s="4">
        <v>12949.499999999998</v>
      </c>
      <c r="K247" s="4">
        <v>0</v>
      </c>
      <c r="L247" s="4">
        <v>1000</v>
      </c>
      <c r="M247" s="4">
        <f t="shared" si="6"/>
        <v>46795.07</v>
      </c>
      <c r="O247" s="20"/>
    </row>
    <row r="248" spans="1:15" x14ac:dyDescent="0.25">
      <c r="A248" s="19" t="s">
        <v>253</v>
      </c>
      <c r="B248" t="s">
        <v>148</v>
      </c>
      <c r="C248" s="4">
        <v>77648.850000000006</v>
      </c>
      <c r="H248" s="4">
        <v>51783.26</v>
      </c>
      <c r="I248" s="4">
        <v>27173.239999999998</v>
      </c>
      <c r="J248" s="4">
        <v>70093.149999999994</v>
      </c>
      <c r="K248" s="4">
        <v>0</v>
      </c>
      <c r="L248" s="4">
        <v>2000</v>
      </c>
      <c r="M248" s="4">
        <f t="shared" si="6"/>
        <v>228698.5</v>
      </c>
      <c r="O248" s="20"/>
    </row>
    <row r="249" spans="1:15" x14ac:dyDescent="0.25">
      <c r="A249" s="19" t="s">
        <v>253</v>
      </c>
      <c r="B249" t="s">
        <v>151</v>
      </c>
      <c r="C249" s="4">
        <v>181177.58999999997</v>
      </c>
      <c r="H249" s="4">
        <v>120825.61000000002</v>
      </c>
      <c r="I249" s="4">
        <v>57003.37</v>
      </c>
      <c r="J249" s="4">
        <v>163547.94</v>
      </c>
      <c r="K249" s="4">
        <v>0</v>
      </c>
      <c r="L249" s="4">
        <v>4000</v>
      </c>
      <c r="M249" s="4">
        <f t="shared" si="6"/>
        <v>526554.51</v>
      </c>
      <c r="O249" s="20"/>
    </row>
    <row r="250" spans="1:15" x14ac:dyDescent="0.25">
      <c r="A250" s="19" t="s">
        <v>253</v>
      </c>
      <c r="B250" t="s">
        <v>500</v>
      </c>
      <c r="C250" s="4">
        <v>125688.17000000001</v>
      </c>
      <c r="H250" s="4">
        <v>83820.22</v>
      </c>
      <c r="I250" s="4">
        <v>41014.959999999999</v>
      </c>
      <c r="J250" s="4">
        <v>113457.94000000002</v>
      </c>
      <c r="K250" s="4">
        <v>0</v>
      </c>
      <c r="L250" s="4">
        <v>3000</v>
      </c>
      <c r="M250" s="4">
        <f t="shared" si="6"/>
        <v>366981.29000000004</v>
      </c>
      <c r="O250" s="20"/>
    </row>
    <row r="251" spans="1:15" x14ac:dyDescent="0.25">
      <c r="A251" s="19" t="s">
        <v>253</v>
      </c>
      <c r="B251" t="s">
        <v>235</v>
      </c>
      <c r="C251" s="4">
        <v>200744.44</v>
      </c>
      <c r="H251" s="4">
        <v>133874.53999999998</v>
      </c>
      <c r="I251" s="4">
        <v>62641.22</v>
      </c>
      <c r="J251" s="4">
        <v>181210.80999999997</v>
      </c>
      <c r="K251" s="4">
        <v>0</v>
      </c>
      <c r="L251" s="4">
        <v>5000</v>
      </c>
      <c r="M251" s="4">
        <f t="shared" si="6"/>
        <v>583471.00999999989</v>
      </c>
      <c r="O251" s="20"/>
    </row>
    <row r="252" spans="1:15" x14ac:dyDescent="0.25">
      <c r="A252" s="19" t="s">
        <v>253</v>
      </c>
      <c r="B252" t="s">
        <v>253</v>
      </c>
      <c r="C252" s="4">
        <v>258890.12999999995</v>
      </c>
      <c r="H252" s="4">
        <v>172651.32</v>
      </c>
      <c r="I252" s="4">
        <v>79394.940000000017</v>
      </c>
      <c r="J252" s="4">
        <v>233698.57</v>
      </c>
      <c r="K252" s="4">
        <v>0</v>
      </c>
      <c r="L252" s="4">
        <v>6000</v>
      </c>
      <c r="M252" s="4">
        <f t="shared" si="6"/>
        <v>750634.96</v>
      </c>
      <c r="O252" s="20"/>
    </row>
    <row r="253" spans="1:15" x14ac:dyDescent="0.25">
      <c r="A253" s="19" t="s">
        <v>253</v>
      </c>
      <c r="B253" t="s">
        <v>283</v>
      </c>
      <c r="C253" s="4">
        <v>136094.69999999998</v>
      </c>
      <c r="H253" s="4">
        <v>90760.24</v>
      </c>
      <c r="I253" s="4">
        <v>44013.469999999994</v>
      </c>
      <c r="J253" s="4">
        <v>122851.86000000002</v>
      </c>
      <c r="K253" s="4">
        <v>0</v>
      </c>
      <c r="L253" s="4">
        <v>3000</v>
      </c>
      <c r="M253" s="4">
        <f t="shared" si="6"/>
        <v>396720.27</v>
      </c>
      <c r="O253" s="20"/>
    </row>
    <row r="254" spans="1:15" x14ac:dyDescent="0.25">
      <c r="A254" s="19" t="s">
        <v>253</v>
      </c>
      <c r="B254" t="s">
        <v>338</v>
      </c>
      <c r="C254" s="4">
        <v>1469806.34</v>
      </c>
      <c r="H254" s="4">
        <v>980199.69000000018</v>
      </c>
      <c r="I254" s="4">
        <v>428300.63</v>
      </c>
      <c r="J254" s="4">
        <v>1326785.4299999997</v>
      </c>
      <c r="K254" s="4">
        <v>0</v>
      </c>
      <c r="L254" s="4">
        <v>10000</v>
      </c>
      <c r="M254" s="4">
        <f t="shared" si="6"/>
        <v>4215092.09</v>
      </c>
      <c r="O254" s="20"/>
    </row>
    <row r="255" spans="1:15" x14ac:dyDescent="0.25">
      <c r="A255" s="19" t="s">
        <v>253</v>
      </c>
      <c r="B255" t="s">
        <v>501</v>
      </c>
      <c r="C255" s="4">
        <v>3420.34</v>
      </c>
      <c r="H255" s="4">
        <v>2281</v>
      </c>
      <c r="I255" s="4">
        <v>5785.5099999999993</v>
      </c>
      <c r="J255" s="4">
        <v>3087.5099999999993</v>
      </c>
      <c r="K255" s="4">
        <v>0</v>
      </c>
      <c r="L255" s="4">
        <v>1000</v>
      </c>
      <c r="M255" s="4">
        <f t="shared" si="6"/>
        <v>15574.359999999997</v>
      </c>
      <c r="O255" s="20"/>
    </row>
    <row r="256" spans="1:15" x14ac:dyDescent="0.25">
      <c r="A256" s="19" t="s">
        <v>253</v>
      </c>
      <c r="B256" t="s">
        <v>379</v>
      </c>
      <c r="C256" s="4">
        <v>297532.62</v>
      </c>
      <c r="H256" s="4">
        <v>198421.64</v>
      </c>
      <c r="I256" s="4">
        <v>90529.150000000009</v>
      </c>
      <c r="J256" s="4">
        <v>268580.90000000002</v>
      </c>
      <c r="K256" s="4">
        <v>0</v>
      </c>
      <c r="L256" s="4">
        <v>6000</v>
      </c>
      <c r="M256" s="4">
        <f t="shared" si="6"/>
        <v>861064.31</v>
      </c>
      <c r="O256" s="20"/>
    </row>
    <row r="257" spans="1:15" x14ac:dyDescent="0.25">
      <c r="A257" s="19" t="s">
        <v>253</v>
      </c>
      <c r="B257" t="s">
        <v>388</v>
      </c>
      <c r="C257" s="4">
        <v>251085.20999999996</v>
      </c>
      <c r="H257" s="4">
        <v>167446.31</v>
      </c>
      <c r="I257" s="4">
        <v>77146.100000000006</v>
      </c>
      <c r="J257" s="4">
        <v>226653.12</v>
      </c>
      <c r="K257" s="4">
        <v>0</v>
      </c>
      <c r="L257" s="4">
        <v>6000</v>
      </c>
      <c r="M257" s="4">
        <f t="shared" si="6"/>
        <v>728330.74</v>
      </c>
      <c r="O257" s="20"/>
    </row>
    <row r="258" spans="1:15" x14ac:dyDescent="0.25">
      <c r="A258" s="16" t="s">
        <v>263</v>
      </c>
      <c r="B258" s="16"/>
      <c r="C258" s="17">
        <v>1422293.5999999999</v>
      </c>
      <c r="D258" s="17">
        <v>20004</v>
      </c>
      <c r="E258" s="17">
        <v>0</v>
      </c>
      <c r="F258" s="17">
        <v>9750</v>
      </c>
      <c r="G258" s="17">
        <v>1517226.68</v>
      </c>
      <c r="H258" s="17">
        <v>875766.7</v>
      </c>
      <c r="I258" s="17">
        <v>307202.24000000005</v>
      </c>
      <c r="J258" s="17"/>
      <c r="K258" s="17"/>
      <c r="L258" s="17"/>
      <c r="M258" s="17">
        <f t="shared" si="6"/>
        <v>4152243.2199999997</v>
      </c>
      <c r="N258" s="17"/>
      <c r="O258" s="18"/>
    </row>
    <row r="259" spans="1:15" x14ac:dyDescent="0.25">
      <c r="A259" s="19" t="s">
        <v>263</v>
      </c>
      <c r="B259" t="s">
        <v>8</v>
      </c>
      <c r="C259" s="4">
        <v>195977.83</v>
      </c>
      <c r="H259" s="4">
        <v>130695.73</v>
      </c>
      <c r="I259" s="4">
        <v>66151.8</v>
      </c>
      <c r="J259" s="4">
        <v>176908</v>
      </c>
      <c r="K259" s="4">
        <v>0</v>
      </c>
      <c r="L259" s="4">
        <v>5000</v>
      </c>
      <c r="M259" s="4">
        <f t="shared" si="6"/>
        <v>574733.36</v>
      </c>
      <c r="O259" s="20"/>
    </row>
    <row r="260" spans="1:15" x14ac:dyDescent="0.25">
      <c r="A260" s="19" t="s">
        <v>263</v>
      </c>
      <c r="B260" t="s">
        <v>54</v>
      </c>
      <c r="C260" s="4">
        <v>47466.23</v>
      </c>
      <c r="H260" s="4">
        <v>31654.770000000004</v>
      </c>
      <c r="I260" s="4">
        <v>19659.54</v>
      </c>
      <c r="J260" s="4">
        <v>42847.47</v>
      </c>
      <c r="K260" s="4">
        <v>0</v>
      </c>
      <c r="L260" s="4">
        <v>2000</v>
      </c>
      <c r="M260" s="4">
        <f t="shared" si="6"/>
        <v>143628.01</v>
      </c>
      <c r="O260" s="20"/>
    </row>
    <row r="261" spans="1:15" x14ac:dyDescent="0.25">
      <c r="A261" s="19" t="s">
        <v>263</v>
      </c>
      <c r="B261" t="s">
        <v>263</v>
      </c>
      <c r="C261" s="4">
        <v>706080.49</v>
      </c>
      <c r="H261" s="4">
        <v>470878.27000000008</v>
      </c>
      <c r="I261" s="4">
        <v>225841.89999999997</v>
      </c>
      <c r="J261" s="4">
        <v>637374.66999999993</v>
      </c>
      <c r="K261" s="4">
        <v>0</v>
      </c>
      <c r="L261" s="4">
        <v>7500</v>
      </c>
      <c r="M261" s="4">
        <f t="shared" si="6"/>
        <v>2047675.3299999998</v>
      </c>
      <c r="O261" s="20"/>
    </row>
    <row r="262" spans="1:15" x14ac:dyDescent="0.25">
      <c r="A262" s="19" t="s">
        <v>263</v>
      </c>
      <c r="B262" t="s">
        <v>502</v>
      </c>
      <c r="C262" s="4">
        <v>49613.03</v>
      </c>
      <c r="H262" s="4">
        <v>33086.439999999995</v>
      </c>
      <c r="I262" s="4">
        <v>20331.62</v>
      </c>
      <c r="J262" s="4">
        <v>44785.39</v>
      </c>
      <c r="K262" s="4">
        <v>0</v>
      </c>
      <c r="L262" s="4">
        <v>2000</v>
      </c>
      <c r="M262" s="4">
        <f t="shared" si="6"/>
        <v>149816.47999999998</v>
      </c>
      <c r="O262" s="20"/>
    </row>
    <row r="263" spans="1:15" x14ac:dyDescent="0.25">
      <c r="A263" s="19" t="s">
        <v>263</v>
      </c>
      <c r="B263" t="s">
        <v>447</v>
      </c>
      <c r="C263" s="4">
        <v>27189.839999999997</v>
      </c>
      <c r="H263" s="4">
        <v>18132.650000000001</v>
      </c>
      <c r="I263" s="4">
        <v>13311.909999999998</v>
      </c>
      <c r="J263" s="4">
        <v>24544.09</v>
      </c>
      <c r="K263" s="4">
        <v>0</v>
      </c>
      <c r="L263" s="4">
        <v>1000</v>
      </c>
      <c r="M263" s="4">
        <f t="shared" si="6"/>
        <v>84178.489999999991</v>
      </c>
      <c r="O263" s="20"/>
    </row>
    <row r="264" spans="1:15" x14ac:dyDescent="0.25">
      <c r="A264" s="16" t="s">
        <v>265</v>
      </c>
      <c r="B264" s="16"/>
      <c r="C264" s="17">
        <v>1494460.53</v>
      </c>
      <c r="D264" s="17">
        <v>20004</v>
      </c>
      <c r="E264" s="17">
        <v>215335.92</v>
      </c>
      <c r="F264" s="17">
        <v>3590.0400000000004</v>
      </c>
      <c r="G264" s="17">
        <v>1371652.37</v>
      </c>
      <c r="H264" s="17">
        <v>920353.08</v>
      </c>
      <c r="I264" s="17">
        <v>304202.26</v>
      </c>
      <c r="J264" s="17"/>
      <c r="K264" s="17"/>
      <c r="L264" s="17"/>
      <c r="M264" s="17">
        <f t="shared" si="6"/>
        <v>4329598.2</v>
      </c>
      <c r="N264" s="17">
        <v>155779.125</v>
      </c>
      <c r="O264" s="18"/>
    </row>
    <row r="265" spans="1:15" x14ac:dyDescent="0.25">
      <c r="A265" s="19" t="s">
        <v>265</v>
      </c>
      <c r="B265" t="s">
        <v>150</v>
      </c>
      <c r="C265" s="4">
        <v>123868.84000000001</v>
      </c>
      <c r="H265" s="4">
        <v>82606.92</v>
      </c>
      <c r="I265" s="4">
        <v>111697.50999999998</v>
      </c>
      <c r="J265" s="4">
        <v>111815.65000000001</v>
      </c>
      <c r="K265" s="4">
        <v>0</v>
      </c>
      <c r="L265" s="4">
        <v>3000</v>
      </c>
      <c r="M265" s="4">
        <f t="shared" si="6"/>
        <v>432988.92000000004</v>
      </c>
      <c r="O265" s="20"/>
    </row>
    <row r="266" spans="1:15" x14ac:dyDescent="0.25">
      <c r="A266" s="19" t="s">
        <v>265</v>
      </c>
      <c r="B266" t="s">
        <v>503</v>
      </c>
      <c r="C266" s="4">
        <v>30464.63</v>
      </c>
      <c r="H266" s="4">
        <v>20316.55</v>
      </c>
      <c r="I266" s="4">
        <v>31090.639999999999</v>
      </c>
      <c r="J266" s="4">
        <v>27500.23</v>
      </c>
      <c r="K266" s="4">
        <v>14000</v>
      </c>
      <c r="L266" s="4">
        <v>1000</v>
      </c>
      <c r="M266" s="4">
        <f t="shared" si="6"/>
        <v>124372.05</v>
      </c>
      <c r="O266" s="20"/>
    </row>
    <row r="267" spans="1:15" x14ac:dyDescent="0.25">
      <c r="A267" s="19" t="s">
        <v>265</v>
      </c>
      <c r="B267" t="s">
        <v>504</v>
      </c>
      <c r="C267" s="4">
        <v>152605.09000000003</v>
      </c>
      <c r="H267" s="4">
        <v>101770.85999999999</v>
      </c>
      <c r="I267" s="4">
        <v>136496.6</v>
      </c>
      <c r="J267" s="4">
        <v>137755.70999999988</v>
      </c>
      <c r="K267" s="4">
        <v>2509449</v>
      </c>
      <c r="L267" s="4">
        <v>4000</v>
      </c>
      <c r="M267" s="4">
        <f t="shared" si="6"/>
        <v>3042077.26</v>
      </c>
      <c r="O267" s="20"/>
    </row>
    <row r="268" spans="1:15" x14ac:dyDescent="0.25">
      <c r="A268" s="16" t="s">
        <v>277</v>
      </c>
      <c r="B268" s="16"/>
      <c r="C268" s="17">
        <v>19266227.250000004</v>
      </c>
      <c r="D268" s="17">
        <v>20004</v>
      </c>
      <c r="E268" s="17">
        <v>0</v>
      </c>
      <c r="F268" s="17">
        <v>255</v>
      </c>
      <c r="G268" s="17">
        <v>30512765.390000004</v>
      </c>
      <c r="H268" s="17">
        <v>13935911.25</v>
      </c>
      <c r="I268" s="17">
        <v>636360.29999999981</v>
      </c>
      <c r="J268" s="17"/>
      <c r="K268" s="17"/>
      <c r="L268" s="17"/>
      <c r="M268" s="17">
        <f t="shared" si="6"/>
        <v>64371523.190000005</v>
      </c>
      <c r="N268" s="17">
        <v>30449.175000000003</v>
      </c>
      <c r="O268" s="18"/>
    </row>
    <row r="269" spans="1:15" x14ac:dyDescent="0.25">
      <c r="A269" s="19" t="s">
        <v>277</v>
      </c>
      <c r="B269" t="s">
        <v>5</v>
      </c>
      <c r="C269" s="4">
        <v>471642.13</v>
      </c>
      <c r="H269" s="4">
        <v>314533.61000000004</v>
      </c>
      <c r="I269" s="4">
        <v>205139.85000000003</v>
      </c>
      <c r="J269" s="4">
        <v>425748.53</v>
      </c>
      <c r="K269" s="4">
        <v>0</v>
      </c>
      <c r="L269" s="4">
        <v>7500</v>
      </c>
      <c r="M269" s="4">
        <f t="shared" si="6"/>
        <v>1424564.12</v>
      </c>
      <c r="O269" s="20"/>
    </row>
    <row r="270" spans="1:15" x14ac:dyDescent="0.25">
      <c r="A270" s="19" t="s">
        <v>277</v>
      </c>
      <c r="B270" t="s">
        <v>9</v>
      </c>
      <c r="C270" s="4">
        <v>3146215.3900000006</v>
      </c>
      <c r="H270" s="4">
        <v>2098180.73</v>
      </c>
      <c r="I270" s="4">
        <v>1341220.8400000001</v>
      </c>
      <c r="J270" s="4">
        <v>2840069.86</v>
      </c>
      <c r="K270" s="4">
        <v>0</v>
      </c>
      <c r="L270" s="4">
        <v>10000</v>
      </c>
      <c r="M270" s="4">
        <f t="shared" si="6"/>
        <v>9435686.8200000003</v>
      </c>
      <c r="O270" s="20"/>
    </row>
    <row r="271" spans="1:15" x14ac:dyDescent="0.25">
      <c r="A271" s="19" t="s">
        <v>277</v>
      </c>
      <c r="B271" t="s">
        <v>44</v>
      </c>
      <c r="C271" s="4">
        <v>438312.05999999994</v>
      </c>
      <c r="H271" s="4">
        <v>292306.11000000004</v>
      </c>
      <c r="I271" s="4">
        <v>190982.23000000004</v>
      </c>
      <c r="J271" s="4">
        <v>395661.69999999995</v>
      </c>
      <c r="K271" s="4">
        <v>0</v>
      </c>
      <c r="L271" s="4">
        <v>6000</v>
      </c>
      <c r="M271" s="4">
        <f t="shared" si="6"/>
        <v>1323262.0999999999</v>
      </c>
      <c r="O271" s="20"/>
    </row>
    <row r="272" spans="1:15" x14ac:dyDescent="0.25">
      <c r="A272" s="19" t="s">
        <v>277</v>
      </c>
      <c r="B272" t="s">
        <v>48</v>
      </c>
      <c r="C272" s="4">
        <v>766527.62000000011</v>
      </c>
      <c r="H272" s="4">
        <v>511189.89</v>
      </c>
      <c r="I272" s="4">
        <v>330398.65999999997</v>
      </c>
      <c r="J272" s="4">
        <v>691939.89000000013</v>
      </c>
      <c r="K272" s="4">
        <v>0</v>
      </c>
      <c r="L272" s="4">
        <v>7500</v>
      </c>
      <c r="M272" s="4">
        <f t="shared" si="6"/>
        <v>2307556.0600000005</v>
      </c>
      <c r="O272" s="20"/>
    </row>
    <row r="273" spans="1:15" x14ac:dyDescent="0.25">
      <c r="A273" s="19" t="s">
        <v>277</v>
      </c>
      <c r="B273" t="s">
        <v>88</v>
      </c>
      <c r="C273" s="4">
        <v>1023298.2099999998</v>
      </c>
      <c r="H273" s="4">
        <v>682427.7300000001</v>
      </c>
      <c r="I273" s="4">
        <v>439467.30999999994</v>
      </c>
      <c r="J273" s="4">
        <v>923725.2</v>
      </c>
      <c r="K273" s="4">
        <v>0</v>
      </c>
      <c r="L273" s="4">
        <v>10000</v>
      </c>
      <c r="M273" s="4">
        <f t="shared" si="6"/>
        <v>3078918.45</v>
      </c>
      <c r="O273" s="20"/>
    </row>
    <row r="274" spans="1:15" x14ac:dyDescent="0.25">
      <c r="A274" s="19" t="s">
        <v>277</v>
      </c>
      <c r="B274" t="s">
        <v>93</v>
      </c>
      <c r="C274" s="4">
        <v>458379.24</v>
      </c>
      <c r="H274" s="4">
        <v>305688.7</v>
      </c>
      <c r="I274" s="4">
        <v>199506.17999999996</v>
      </c>
      <c r="J274" s="4">
        <v>413776.20999999996</v>
      </c>
      <c r="K274" s="4">
        <v>0</v>
      </c>
      <c r="L274" s="4">
        <v>7500</v>
      </c>
      <c r="M274" s="4">
        <f t="shared" si="6"/>
        <v>1384850.3299999998</v>
      </c>
      <c r="O274" s="20"/>
    </row>
    <row r="275" spans="1:15" x14ac:dyDescent="0.25">
      <c r="A275" s="19" t="s">
        <v>277</v>
      </c>
      <c r="B275" t="s">
        <v>94</v>
      </c>
      <c r="C275" s="4">
        <v>301662.47000000003</v>
      </c>
      <c r="H275" s="4">
        <v>201175.80999999997</v>
      </c>
      <c r="I275" s="4">
        <v>132937.46</v>
      </c>
      <c r="J275" s="4">
        <v>272308.93</v>
      </c>
      <c r="K275" s="4">
        <v>0</v>
      </c>
      <c r="L275" s="4">
        <v>6000</v>
      </c>
      <c r="M275" s="4">
        <f t="shared" si="6"/>
        <v>914084.66999999993</v>
      </c>
      <c r="O275" s="20"/>
    </row>
    <row r="276" spans="1:15" x14ac:dyDescent="0.25">
      <c r="A276" s="19" t="s">
        <v>277</v>
      </c>
      <c r="B276" t="s">
        <v>136</v>
      </c>
      <c r="C276" s="4">
        <v>520018</v>
      </c>
      <c r="H276" s="4">
        <v>346795.01</v>
      </c>
      <c r="I276" s="4">
        <v>225688.52</v>
      </c>
      <c r="J276" s="4">
        <v>469417.14999999997</v>
      </c>
      <c r="K276" s="4">
        <v>0</v>
      </c>
      <c r="L276" s="4">
        <v>7500</v>
      </c>
      <c r="M276" s="4">
        <f t="shared" si="6"/>
        <v>1569418.68</v>
      </c>
      <c r="O276" s="20"/>
    </row>
    <row r="277" spans="1:15" x14ac:dyDescent="0.25">
      <c r="A277" s="19" t="s">
        <v>277</v>
      </c>
      <c r="B277" t="s">
        <v>140</v>
      </c>
      <c r="C277" s="4">
        <v>1313398.8900000001</v>
      </c>
      <c r="H277" s="4">
        <v>875893.06</v>
      </c>
      <c r="I277" s="4">
        <v>562693.65999999992</v>
      </c>
      <c r="J277" s="4">
        <v>1185597.33</v>
      </c>
      <c r="K277" s="4">
        <v>0</v>
      </c>
      <c r="L277" s="4">
        <v>10000</v>
      </c>
      <c r="M277" s="4">
        <f t="shared" si="6"/>
        <v>3947582.9400000004</v>
      </c>
      <c r="O277" s="20"/>
    </row>
    <row r="278" spans="1:15" x14ac:dyDescent="0.25">
      <c r="A278" s="19" t="s">
        <v>277</v>
      </c>
      <c r="B278" t="s">
        <v>142</v>
      </c>
      <c r="C278" s="4">
        <v>1565038.9699999997</v>
      </c>
      <c r="H278" s="4">
        <v>1043709.4099999999</v>
      </c>
      <c r="I278" s="4">
        <v>669583.06000000006</v>
      </c>
      <c r="J278" s="4">
        <v>1412751.3600000001</v>
      </c>
      <c r="K278" s="4">
        <v>0</v>
      </c>
      <c r="L278" s="4">
        <v>10000</v>
      </c>
      <c r="M278" s="4">
        <f t="shared" si="6"/>
        <v>4701082.8</v>
      </c>
      <c r="O278" s="20"/>
    </row>
    <row r="279" spans="1:15" x14ac:dyDescent="0.25">
      <c r="A279" s="19" t="s">
        <v>277</v>
      </c>
      <c r="B279" t="s">
        <v>172</v>
      </c>
      <c r="C279" s="4">
        <v>1805362.8800000001</v>
      </c>
      <c r="H279" s="4">
        <v>1203979.1099999999</v>
      </c>
      <c r="I279" s="4">
        <v>771665.67</v>
      </c>
      <c r="J279" s="4">
        <v>1629690.2999999996</v>
      </c>
      <c r="K279" s="4">
        <v>0</v>
      </c>
      <c r="L279" s="4">
        <v>10000</v>
      </c>
      <c r="M279" s="4">
        <f t="shared" si="6"/>
        <v>5420697.96</v>
      </c>
      <c r="O279" s="20"/>
    </row>
    <row r="280" spans="1:15" x14ac:dyDescent="0.25">
      <c r="A280" s="19" t="s">
        <v>277</v>
      </c>
      <c r="B280" t="s">
        <v>181</v>
      </c>
      <c r="C280" s="4">
        <v>2799715.61</v>
      </c>
      <c r="H280" s="4">
        <v>1867103.3599999996</v>
      </c>
      <c r="I280" s="4">
        <v>1194037.8099999998</v>
      </c>
      <c r="J280" s="4">
        <v>2527286.58</v>
      </c>
      <c r="K280" s="4">
        <v>0</v>
      </c>
      <c r="L280" s="4">
        <v>10000</v>
      </c>
      <c r="M280" s="4">
        <f t="shared" si="6"/>
        <v>8398143.3599999994</v>
      </c>
      <c r="O280" s="20"/>
    </row>
    <row r="281" spans="1:15" x14ac:dyDescent="0.25">
      <c r="A281" s="19" t="s">
        <v>277</v>
      </c>
      <c r="B281" t="s">
        <v>188</v>
      </c>
      <c r="C281" s="4">
        <v>571095.56999999995</v>
      </c>
      <c r="H281" s="4">
        <v>380858.16000000003</v>
      </c>
      <c r="I281" s="4">
        <v>247384.8</v>
      </c>
      <c r="J281" s="4">
        <v>515524.57</v>
      </c>
      <c r="K281" s="4">
        <v>0</v>
      </c>
      <c r="L281" s="4">
        <v>7500</v>
      </c>
      <c r="M281" s="4">
        <f t="shared" si="6"/>
        <v>1722363.1</v>
      </c>
      <c r="O281" s="20"/>
    </row>
    <row r="282" spans="1:15" x14ac:dyDescent="0.25">
      <c r="A282" s="19" t="s">
        <v>277</v>
      </c>
      <c r="B282" t="s">
        <v>192</v>
      </c>
      <c r="C282" s="4">
        <v>141761.91</v>
      </c>
      <c r="H282" s="4">
        <v>94539.65</v>
      </c>
      <c r="I282" s="4">
        <v>65016.33</v>
      </c>
      <c r="J282" s="4">
        <v>127967.62000000002</v>
      </c>
      <c r="K282" s="4">
        <v>0</v>
      </c>
      <c r="L282" s="4">
        <v>4000</v>
      </c>
      <c r="M282" s="4">
        <f t="shared" si="6"/>
        <v>433285.51</v>
      </c>
      <c r="O282" s="20"/>
    </row>
    <row r="283" spans="1:15" x14ac:dyDescent="0.25">
      <c r="A283" s="19" t="s">
        <v>277</v>
      </c>
      <c r="B283" t="s">
        <v>197</v>
      </c>
      <c r="C283" s="4">
        <v>209258.9</v>
      </c>
      <c r="H283" s="4">
        <v>139552.74</v>
      </c>
      <c r="I283" s="4">
        <v>93687.08</v>
      </c>
      <c r="J283" s="4">
        <v>188896.75</v>
      </c>
      <c r="K283" s="4">
        <v>0</v>
      </c>
      <c r="L283" s="4">
        <v>5000</v>
      </c>
      <c r="M283" s="4">
        <f t="shared" si="6"/>
        <v>636395.47</v>
      </c>
      <c r="O283" s="20"/>
    </row>
    <row r="284" spans="1:15" x14ac:dyDescent="0.25">
      <c r="A284" s="19" t="s">
        <v>277</v>
      </c>
      <c r="B284" t="s">
        <v>198</v>
      </c>
      <c r="C284" s="4">
        <v>285552.35000000003</v>
      </c>
      <c r="H284" s="4">
        <v>190432.13000000003</v>
      </c>
      <c r="I284" s="4">
        <v>126094.33</v>
      </c>
      <c r="J284" s="4">
        <v>257766.41</v>
      </c>
      <c r="K284" s="4">
        <v>0</v>
      </c>
      <c r="L284" s="4">
        <v>6000</v>
      </c>
      <c r="M284" s="4">
        <f t="shared" si="6"/>
        <v>865845.22000000009</v>
      </c>
      <c r="O284" s="20"/>
    </row>
    <row r="285" spans="1:15" x14ac:dyDescent="0.25">
      <c r="A285" s="19" t="s">
        <v>277</v>
      </c>
      <c r="B285" t="s">
        <v>199</v>
      </c>
      <c r="C285" s="4">
        <v>588570.22</v>
      </c>
      <c r="H285" s="4">
        <v>392511.82</v>
      </c>
      <c r="I285" s="4">
        <v>254807.50999999998</v>
      </c>
      <c r="J285" s="4">
        <v>531298.82000000007</v>
      </c>
      <c r="K285" s="4">
        <v>0</v>
      </c>
      <c r="L285" s="4">
        <v>7500</v>
      </c>
      <c r="M285" s="4">
        <f t="shared" si="6"/>
        <v>1774688.37</v>
      </c>
      <c r="O285" s="20"/>
    </row>
    <row r="286" spans="1:15" x14ac:dyDescent="0.25">
      <c r="A286" s="19" t="s">
        <v>277</v>
      </c>
      <c r="B286" t="s">
        <v>200</v>
      </c>
      <c r="C286" s="4">
        <v>161528.87000000002</v>
      </c>
      <c r="H286" s="4">
        <v>107722.07</v>
      </c>
      <c r="I286" s="4">
        <v>73412.78</v>
      </c>
      <c r="J286" s="4">
        <v>145811.16</v>
      </c>
      <c r="K286" s="4">
        <v>0</v>
      </c>
      <c r="L286" s="4">
        <v>4000</v>
      </c>
      <c r="M286" s="4">
        <f t="shared" si="6"/>
        <v>492474.88000000012</v>
      </c>
      <c r="O286" s="20"/>
    </row>
    <row r="287" spans="1:15" x14ac:dyDescent="0.25">
      <c r="A287" s="19" t="s">
        <v>277</v>
      </c>
      <c r="B287" t="s">
        <v>202</v>
      </c>
      <c r="C287" s="4">
        <v>792562.16999999993</v>
      </c>
      <c r="H287" s="4">
        <v>528552.09</v>
      </c>
      <c r="I287" s="4">
        <v>341457.37</v>
      </c>
      <c r="J287" s="4">
        <v>715441.14000000013</v>
      </c>
      <c r="K287" s="4">
        <v>0</v>
      </c>
      <c r="L287" s="4">
        <v>7500</v>
      </c>
      <c r="M287" s="4">
        <f t="shared" si="6"/>
        <v>2385512.77</v>
      </c>
      <c r="O287" s="20"/>
    </row>
    <row r="288" spans="1:15" x14ac:dyDescent="0.25">
      <c r="A288" s="19" t="s">
        <v>277</v>
      </c>
      <c r="B288" t="s">
        <v>222</v>
      </c>
      <c r="C288" s="4">
        <v>110333.03999999998</v>
      </c>
      <c r="H288" s="4">
        <v>73580.030000000013</v>
      </c>
      <c r="I288" s="4">
        <v>51666.270000000011</v>
      </c>
      <c r="J288" s="4">
        <v>99596.97</v>
      </c>
      <c r="K288" s="4">
        <v>0</v>
      </c>
      <c r="L288" s="4">
        <v>3000</v>
      </c>
      <c r="M288" s="4">
        <f t="shared" si="6"/>
        <v>338176.31000000006</v>
      </c>
      <c r="O288" s="20"/>
    </row>
    <row r="289" spans="1:15" x14ac:dyDescent="0.25">
      <c r="A289" s="19" t="s">
        <v>277</v>
      </c>
      <c r="B289" t="s">
        <v>246</v>
      </c>
      <c r="C289" s="4">
        <v>852035.96000000008</v>
      </c>
      <c r="H289" s="4">
        <v>568214.55000000005</v>
      </c>
      <c r="I289" s="4">
        <v>366720.13</v>
      </c>
      <c r="J289" s="4">
        <v>769127.77999999991</v>
      </c>
      <c r="K289" s="4">
        <v>0</v>
      </c>
      <c r="L289" s="4">
        <v>7500</v>
      </c>
      <c r="M289" s="4">
        <f t="shared" si="6"/>
        <v>2563598.42</v>
      </c>
      <c r="O289" s="20"/>
    </row>
    <row r="290" spans="1:15" x14ac:dyDescent="0.25">
      <c r="A290" s="19" t="s">
        <v>277</v>
      </c>
      <c r="B290" t="s">
        <v>268</v>
      </c>
      <c r="C290" s="4">
        <v>774632.73</v>
      </c>
      <c r="H290" s="4">
        <v>516595.09</v>
      </c>
      <c r="I290" s="4">
        <v>333841.46000000002</v>
      </c>
      <c r="J290" s="4">
        <v>699256.30999999994</v>
      </c>
      <c r="K290" s="4">
        <v>0</v>
      </c>
      <c r="L290" s="4">
        <v>7500</v>
      </c>
      <c r="M290" s="4">
        <f t="shared" si="6"/>
        <v>2331825.59</v>
      </c>
      <c r="O290" s="20"/>
    </row>
    <row r="291" spans="1:15" x14ac:dyDescent="0.25">
      <c r="A291" s="19" t="s">
        <v>277</v>
      </c>
      <c r="B291" t="s">
        <v>277</v>
      </c>
      <c r="C291" s="4">
        <v>1269844.2199999997</v>
      </c>
      <c r="H291" s="4">
        <v>846846.88</v>
      </c>
      <c r="I291" s="4">
        <v>544192.90999999992</v>
      </c>
      <c r="J291" s="4">
        <v>1146280.7899999998</v>
      </c>
      <c r="K291" s="4">
        <v>0</v>
      </c>
      <c r="L291" s="4">
        <v>10000</v>
      </c>
      <c r="M291" s="4">
        <f t="shared" ref="M291:M354" si="7">SUM(C291:L291)</f>
        <v>3817164.7999999998</v>
      </c>
      <c r="O291" s="20"/>
    </row>
    <row r="292" spans="1:15" x14ac:dyDescent="0.25">
      <c r="A292" s="19" t="s">
        <v>277</v>
      </c>
      <c r="B292" t="s">
        <v>302</v>
      </c>
      <c r="C292" s="4">
        <v>477636.80000000005</v>
      </c>
      <c r="H292" s="4">
        <v>318531.39</v>
      </c>
      <c r="I292" s="4">
        <v>207686.22</v>
      </c>
      <c r="J292" s="4">
        <v>431159.89</v>
      </c>
      <c r="K292" s="4">
        <v>0</v>
      </c>
      <c r="L292" s="4">
        <v>7500</v>
      </c>
      <c r="M292" s="4">
        <f t="shared" si="7"/>
        <v>1442514.3</v>
      </c>
      <c r="O292" s="20"/>
    </row>
    <row r="293" spans="1:15" x14ac:dyDescent="0.25">
      <c r="A293" s="19" t="s">
        <v>277</v>
      </c>
      <c r="B293" t="s">
        <v>317</v>
      </c>
      <c r="C293" s="4">
        <v>436174.36</v>
      </c>
      <c r="H293" s="4">
        <v>290880.48</v>
      </c>
      <c r="I293" s="4">
        <v>190074.18</v>
      </c>
      <c r="J293" s="4">
        <v>393731.99000000005</v>
      </c>
      <c r="K293" s="4">
        <v>0</v>
      </c>
      <c r="L293" s="4">
        <v>6000</v>
      </c>
      <c r="M293" s="4">
        <f t="shared" si="7"/>
        <v>1316861.01</v>
      </c>
      <c r="O293" s="20"/>
    </row>
    <row r="294" spans="1:15" x14ac:dyDescent="0.25">
      <c r="A294" s="19" t="s">
        <v>277</v>
      </c>
      <c r="B294" t="s">
        <v>344</v>
      </c>
      <c r="C294" s="4">
        <v>583530.68999999994</v>
      </c>
      <c r="H294" s="4">
        <v>389150.99</v>
      </c>
      <c r="I294" s="4">
        <v>252666.88</v>
      </c>
      <c r="J294" s="4">
        <v>526749.67999999993</v>
      </c>
      <c r="K294" s="4">
        <v>0</v>
      </c>
      <c r="L294" s="4">
        <v>7500</v>
      </c>
      <c r="M294" s="4">
        <f t="shared" si="7"/>
        <v>1759598.24</v>
      </c>
      <c r="O294" s="20"/>
    </row>
    <row r="295" spans="1:15" x14ac:dyDescent="0.25">
      <c r="A295" s="19" t="s">
        <v>277</v>
      </c>
      <c r="B295" t="s">
        <v>354</v>
      </c>
      <c r="C295" s="4">
        <v>319191.67999999999</v>
      </c>
      <c r="H295" s="4">
        <v>212865.88</v>
      </c>
      <c r="I295" s="4">
        <v>140383.35999999999</v>
      </c>
      <c r="J295" s="4">
        <v>288132.42</v>
      </c>
      <c r="K295" s="4">
        <v>0</v>
      </c>
      <c r="L295" s="4">
        <v>6000</v>
      </c>
      <c r="M295" s="4">
        <f t="shared" si="7"/>
        <v>966573.34000000008</v>
      </c>
      <c r="O295" s="20"/>
    </row>
    <row r="296" spans="1:15" x14ac:dyDescent="0.25">
      <c r="A296" s="19" t="s">
        <v>277</v>
      </c>
      <c r="B296" t="s">
        <v>364</v>
      </c>
      <c r="C296" s="4">
        <v>2823685.26</v>
      </c>
      <c r="H296" s="4">
        <v>1883088.49</v>
      </c>
      <c r="I296" s="4">
        <v>1204219.42</v>
      </c>
      <c r="J296" s="4">
        <v>2548923.8200000003</v>
      </c>
      <c r="K296" s="4">
        <v>0</v>
      </c>
      <c r="L296" s="4">
        <v>10000</v>
      </c>
      <c r="M296" s="4">
        <f t="shared" si="7"/>
        <v>8469916.9900000002</v>
      </c>
      <c r="O296" s="20"/>
    </row>
    <row r="297" spans="1:15" x14ac:dyDescent="0.25">
      <c r="A297" s="19" t="s">
        <v>277</v>
      </c>
      <c r="B297" t="s">
        <v>378</v>
      </c>
      <c r="C297" s="4">
        <v>229617.18</v>
      </c>
      <c r="H297" s="4">
        <v>153129.46000000002</v>
      </c>
      <c r="I297" s="4">
        <v>102334.68999999999</v>
      </c>
      <c r="J297" s="4">
        <v>207274.05000000002</v>
      </c>
      <c r="K297" s="4">
        <v>0</v>
      </c>
      <c r="L297" s="4">
        <v>6000</v>
      </c>
      <c r="M297" s="4">
        <f t="shared" si="7"/>
        <v>698355.38</v>
      </c>
      <c r="O297" s="20"/>
    </row>
    <row r="298" spans="1:15" x14ac:dyDescent="0.25">
      <c r="A298" s="19" t="s">
        <v>277</v>
      </c>
      <c r="B298" t="s">
        <v>396</v>
      </c>
      <c r="C298" s="4">
        <v>355532.74</v>
      </c>
      <c r="H298" s="4">
        <v>237101.35000000003</v>
      </c>
      <c r="I298" s="4">
        <v>155819.96</v>
      </c>
      <c r="J298" s="4">
        <v>320937.26000000013</v>
      </c>
      <c r="K298" s="4">
        <v>0</v>
      </c>
      <c r="L298" s="4">
        <v>6000</v>
      </c>
      <c r="M298" s="4">
        <f t="shared" si="7"/>
        <v>1075391.31</v>
      </c>
      <c r="O298" s="20"/>
    </row>
    <row r="299" spans="1:15" x14ac:dyDescent="0.25">
      <c r="A299" s="19" t="s">
        <v>277</v>
      </c>
      <c r="B299" t="s">
        <v>413</v>
      </c>
      <c r="C299" s="4">
        <v>731360.05</v>
      </c>
      <c r="H299" s="4">
        <v>487736.95</v>
      </c>
      <c r="I299" s="4">
        <v>315460.48999999993</v>
      </c>
      <c r="J299" s="4">
        <v>660194.33999999985</v>
      </c>
      <c r="K299" s="4">
        <v>0</v>
      </c>
      <c r="L299" s="4">
        <v>7500</v>
      </c>
      <c r="M299" s="4">
        <f t="shared" si="7"/>
        <v>2202251.83</v>
      </c>
      <c r="O299" s="20"/>
    </row>
    <row r="300" spans="1:15" x14ac:dyDescent="0.25">
      <c r="A300" s="19" t="s">
        <v>277</v>
      </c>
      <c r="B300" t="s">
        <v>421</v>
      </c>
      <c r="C300" s="4">
        <v>53333.54</v>
      </c>
      <c r="H300" s="4">
        <v>35567.64</v>
      </c>
      <c r="I300" s="4">
        <v>27454.53</v>
      </c>
      <c r="J300" s="4">
        <v>48143.880000000005</v>
      </c>
      <c r="K300" s="4">
        <v>0</v>
      </c>
      <c r="L300" s="4">
        <v>2000</v>
      </c>
      <c r="M300" s="4">
        <f t="shared" si="7"/>
        <v>166499.59</v>
      </c>
      <c r="O300" s="20"/>
    </row>
    <row r="301" spans="1:15" x14ac:dyDescent="0.25">
      <c r="A301" s="19" t="s">
        <v>277</v>
      </c>
      <c r="B301" t="s">
        <v>434</v>
      </c>
      <c r="C301" s="4">
        <v>827775.24</v>
      </c>
      <c r="H301" s="4">
        <v>552035.34</v>
      </c>
      <c r="I301" s="4">
        <v>356414.86</v>
      </c>
      <c r="J301" s="4">
        <v>747227.73</v>
      </c>
      <c r="K301" s="4">
        <v>0</v>
      </c>
      <c r="L301" s="4">
        <v>7500</v>
      </c>
      <c r="M301" s="4">
        <f t="shared" si="7"/>
        <v>2490953.17</v>
      </c>
      <c r="O301" s="20"/>
    </row>
    <row r="302" spans="1:15" x14ac:dyDescent="0.25">
      <c r="A302" s="19" t="s">
        <v>277</v>
      </c>
      <c r="B302" t="s">
        <v>446</v>
      </c>
      <c r="C302" s="4">
        <v>619435.11</v>
      </c>
      <c r="H302" s="4">
        <v>413095.29999999993</v>
      </c>
      <c r="I302" s="4">
        <v>267918.02999999997</v>
      </c>
      <c r="J302" s="4">
        <v>559160.33000000007</v>
      </c>
      <c r="K302" s="4">
        <v>0</v>
      </c>
      <c r="L302" s="4">
        <v>7500</v>
      </c>
      <c r="M302" s="4">
        <f t="shared" si="7"/>
        <v>1867108.77</v>
      </c>
      <c r="O302" s="20"/>
    </row>
    <row r="303" spans="1:15" x14ac:dyDescent="0.25">
      <c r="A303" s="16" t="s">
        <v>505</v>
      </c>
      <c r="B303" s="16"/>
      <c r="C303" s="17">
        <v>4260544.41</v>
      </c>
      <c r="D303" s="17">
        <v>20004</v>
      </c>
      <c r="E303" s="17">
        <v>1125169.8</v>
      </c>
      <c r="F303" s="17">
        <v>425.04000000000013</v>
      </c>
      <c r="G303" s="17">
        <v>4912348.68</v>
      </c>
      <c r="H303" s="17">
        <v>3109465.88</v>
      </c>
      <c r="I303" s="17">
        <v>845396.27</v>
      </c>
      <c r="J303" s="17"/>
      <c r="K303" s="17"/>
      <c r="L303" s="17"/>
      <c r="M303" s="17">
        <f t="shared" si="7"/>
        <v>14273354.079999998</v>
      </c>
      <c r="N303" s="17">
        <v>314983.39999999997</v>
      </c>
      <c r="O303" s="18"/>
    </row>
    <row r="304" spans="1:15" x14ac:dyDescent="0.25">
      <c r="A304" s="19" t="s">
        <v>505</v>
      </c>
      <c r="B304" t="s">
        <v>21</v>
      </c>
      <c r="C304" s="4">
        <v>125360.68000000002</v>
      </c>
      <c r="H304" s="4">
        <v>83601.829999999987</v>
      </c>
      <c r="I304" s="4">
        <v>58608.609999999993</v>
      </c>
      <c r="J304" s="4">
        <v>113162.32</v>
      </c>
      <c r="K304" s="4">
        <v>0</v>
      </c>
      <c r="L304" s="4">
        <v>3000</v>
      </c>
      <c r="M304" s="4">
        <f t="shared" si="7"/>
        <v>383733.44</v>
      </c>
      <c r="O304" s="20"/>
    </row>
    <row r="305" spans="1:15" x14ac:dyDescent="0.25">
      <c r="A305" s="19" t="s">
        <v>505</v>
      </c>
      <c r="B305" t="s">
        <v>76</v>
      </c>
      <c r="C305" s="4">
        <v>18338.810000000001</v>
      </c>
      <c r="H305" s="4">
        <v>12229.98</v>
      </c>
      <c r="I305" s="4">
        <v>12671.579999999998</v>
      </c>
      <c r="J305" s="4">
        <v>16554.349999999999</v>
      </c>
      <c r="K305" s="4">
        <v>6697</v>
      </c>
      <c r="L305" s="4">
        <v>1000</v>
      </c>
      <c r="M305" s="4">
        <f t="shared" si="7"/>
        <v>67491.72</v>
      </c>
      <c r="O305" s="20"/>
    </row>
    <row r="306" spans="1:15" x14ac:dyDescent="0.25">
      <c r="A306" s="19" t="s">
        <v>505</v>
      </c>
      <c r="B306" t="s">
        <v>211</v>
      </c>
      <c r="C306" s="4">
        <v>475872.05000000005</v>
      </c>
      <c r="H306" s="4">
        <v>317354.48</v>
      </c>
      <c r="I306" s="4">
        <v>209058.8</v>
      </c>
      <c r="J306" s="4">
        <v>429566.86000000004</v>
      </c>
      <c r="K306" s="4">
        <v>0</v>
      </c>
      <c r="L306" s="4">
        <v>7500</v>
      </c>
      <c r="M306" s="4">
        <f t="shared" si="7"/>
        <v>1439352.1900000002</v>
      </c>
      <c r="O306" s="20"/>
    </row>
    <row r="307" spans="1:15" x14ac:dyDescent="0.25">
      <c r="A307" s="19" t="s">
        <v>505</v>
      </c>
      <c r="B307" t="s">
        <v>221</v>
      </c>
      <c r="C307" s="4">
        <v>61984.439999999995</v>
      </c>
      <c r="H307" s="4">
        <v>41336.83</v>
      </c>
      <c r="I307" s="4">
        <v>31405.64</v>
      </c>
      <c r="J307" s="4">
        <v>55952.98</v>
      </c>
      <c r="K307" s="4">
        <v>0</v>
      </c>
      <c r="L307" s="4">
        <v>2000</v>
      </c>
      <c r="M307" s="4">
        <f t="shared" si="7"/>
        <v>192679.88999999998</v>
      </c>
      <c r="O307" s="20"/>
    </row>
    <row r="308" spans="1:15" x14ac:dyDescent="0.25">
      <c r="A308" s="19" t="s">
        <v>505</v>
      </c>
      <c r="B308" t="s">
        <v>331</v>
      </c>
      <c r="C308" s="4">
        <v>648498.84000000008</v>
      </c>
      <c r="H308" s="4">
        <v>432477.61999999994</v>
      </c>
      <c r="I308" s="4">
        <v>283155.48</v>
      </c>
      <c r="J308" s="4">
        <v>585396.02</v>
      </c>
      <c r="K308" s="4">
        <v>0</v>
      </c>
      <c r="L308" s="4">
        <v>7500</v>
      </c>
      <c r="M308" s="4">
        <f t="shared" si="7"/>
        <v>1957027.96</v>
      </c>
      <c r="O308" s="20"/>
    </row>
    <row r="309" spans="1:15" x14ac:dyDescent="0.25">
      <c r="A309" s="19" t="s">
        <v>505</v>
      </c>
      <c r="B309" t="s">
        <v>335</v>
      </c>
      <c r="C309" s="4">
        <v>1391129.59</v>
      </c>
      <c r="H309" s="4">
        <v>927730.92000000016</v>
      </c>
      <c r="I309" s="4">
        <v>601915.22000000009</v>
      </c>
      <c r="J309" s="4">
        <v>1255764.4099999999</v>
      </c>
      <c r="K309" s="4">
        <v>0</v>
      </c>
      <c r="L309" s="4">
        <v>10000</v>
      </c>
      <c r="M309" s="4">
        <f t="shared" si="7"/>
        <v>4186540.1400000006</v>
      </c>
      <c r="O309" s="20"/>
    </row>
    <row r="310" spans="1:15" x14ac:dyDescent="0.25">
      <c r="A310" s="16" t="s">
        <v>506</v>
      </c>
      <c r="B310" s="16"/>
      <c r="C310" s="17">
        <v>1007276.2499999998</v>
      </c>
      <c r="D310" s="17">
        <v>20004</v>
      </c>
      <c r="E310" s="17">
        <v>421888.92000000016</v>
      </c>
      <c r="F310" s="17">
        <v>4485</v>
      </c>
      <c r="G310" s="17">
        <v>570715.05000000005</v>
      </c>
      <c r="H310" s="17">
        <v>620245.14</v>
      </c>
      <c r="I310" s="17">
        <v>150975.47</v>
      </c>
      <c r="J310" s="17"/>
      <c r="K310" s="17"/>
      <c r="L310" s="17"/>
      <c r="M310" s="17">
        <f t="shared" si="7"/>
        <v>2795589.83</v>
      </c>
      <c r="N310" s="17">
        <v>1475369.54</v>
      </c>
      <c r="O310" s="18"/>
    </row>
    <row r="311" spans="1:15" x14ac:dyDescent="0.25">
      <c r="A311" s="19" t="s">
        <v>506</v>
      </c>
      <c r="B311" t="s">
        <v>311</v>
      </c>
      <c r="C311" s="4">
        <v>19102.920000000002</v>
      </c>
      <c r="H311" s="4">
        <v>12739.56</v>
      </c>
      <c r="I311" s="4">
        <v>9543.1200000000008</v>
      </c>
      <c r="J311" s="4">
        <v>17244.089999999993</v>
      </c>
      <c r="K311" s="4">
        <v>203841</v>
      </c>
      <c r="L311" s="4">
        <v>1000</v>
      </c>
      <c r="M311" s="4">
        <f t="shared" si="7"/>
        <v>263470.69</v>
      </c>
      <c r="O311" s="20"/>
    </row>
    <row r="312" spans="1:15" x14ac:dyDescent="0.25">
      <c r="A312" s="16" t="s">
        <v>330</v>
      </c>
      <c r="B312" s="16"/>
      <c r="C312" s="17">
        <v>16770868.780000001</v>
      </c>
      <c r="D312" s="17">
        <v>20004</v>
      </c>
      <c r="E312" s="17">
        <v>99474.719999999987</v>
      </c>
      <c r="F312" s="17">
        <v>5925</v>
      </c>
      <c r="G312" s="17">
        <v>22950709.93</v>
      </c>
      <c r="H312" s="17">
        <v>11063968.18</v>
      </c>
      <c r="I312" s="17">
        <v>1516369.16</v>
      </c>
      <c r="J312" s="17"/>
      <c r="K312" s="17"/>
      <c r="L312" s="17"/>
      <c r="M312" s="17">
        <f t="shared" si="7"/>
        <v>52427319.769999996</v>
      </c>
      <c r="N312" s="17">
        <v>235344.005</v>
      </c>
      <c r="O312" s="18"/>
    </row>
    <row r="313" spans="1:15" x14ac:dyDescent="0.25">
      <c r="A313" s="19" t="s">
        <v>330</v>
      </c>
      <c r="B313" t="s">
        <v>26</v>
      </c>
      <c r="C313" s="4">
        <v>284269.70999999996</v>
      </c>
      <c r="H313" s="4">
        <v>189576.72</v>
      </c>
      <c r="I313" s="4">
        <v>124782.12</v>
      </c>
      <c r="J313" s="4">
        <v>256608.59</v>
      </c>
      <c r="K313" s="4">
        <v>0</v>
      </c>
      <c r="L313" s="4">
        <v>6000</v>
      </c>
      <c r="M313" s="4">
        <f t="shared" si="7"/>
        <v>861237.1399999999</v>
      </c>
      <c r="O313" s="20"/>
    </row>
    <row r="314" spans="1:15" x14ac:dyDescent="0.25">
      <c r="A314" s="19" t="s">
        <v>330</v>
      </c>
      <c r="B314" t="s">
        <v>28</v>
      </c>
      <c r="C314" s="4">
        <v>514778.37</v>
      </c>
      <c r="H314" s="4">
        <v>343300.72</v>
      </c>
      <c r="I314" s="4">
        <v>222073.22000000003</v>
      </c>
      <c r="J314" s="4">
        <v>464687.33</v>
      </c>
      <c r="K314" s="4">
        <v>0</v>
      </c>
      <c r="L314" s="4">
        <v>7500</v>
      </c>
      <c r="M314" s="4">
        <f t="shared" si="7"/>
        <v>1552339.6400000001</v>
      </c>
      <c r="O314" s="20"/>
    </row>
    <row r="315" spans="1:15" x14ac:dyDescent="0.25">
      <c r="A315" s="19" t="s">
        <v>330</v>
      </c>
      <c r="B315" t="s">
        <v>41</v>
      </c>
      <c r="C315" s="4">
        <v>169070.00999999998</v>
      </c>
      <c r="H315" s="4">
        <v>112751.12999999999</v>
      </c>
      <c r="I315" s="4">
        <v>76159.600000000006</v>
      </c>
      <c r="J315" s="4">
        <v>152618.47</v>
      </c>
      <c r="K315" s="4">
        <v>0</v>
      </c>
      <c r="L315" s="4">
        <v>4000</v>
      </c>
      <c r="M315" s="4">
        <f t="shared" si="7"/>
        <v>514599.20999999996</v>
      </c>
      <c r="O315" s="20"/>
    </row>
    <row r="316" spans="1:15" x14ac:dyDescent="0.25">
      <c r="A316" s="19" t="s">
        <v>330</v>
      </c>
      <c r="B316" t="s">
        <v>53</v>
      </c>
      <c r="C316" s="4">
        <v>99717.270000000019</v>
      </c>
      <c r="H316" s="4">
        <v>66500.490000000005</v>
      </c>
      <c r="I316" s="4">
        <v>46887.81</v>
      </c>
      <c r="J316" s="4">
        <v>90014.19</v>
      </c>
      <c r="K316" s="4">
        <v>0</v>
      </c>
      <c r="L316" s="4">
        <v>3000</v>
      </c>
      <c r="M316" s="4">
        <f t="shared" si="7"/>
        <v>306119.76</v>
      </c>
      <c r="O316" s="20"/>
    </row>
    <row r="317" spans="1:15" x14ac:dyDescent="0.25">
      <c r="A317" s="19" t="s">
        <v>330</v>
      </c>
      <c r="B317" t="s">
        <v>57</v>
      </c>
      <c r="C317" s="4">
        <v>100690.60999999999</v>
      </c>
      <c r="H317" s="4">
        <v>67149.599999999991</v>
      </c>
      <c r="I317" s="4">
        <v>47298.640000000007</v>
      </c>
      <c r="J317" s="4">
        <v>90892.81</v>
      </c>
      <c r="K317" s="4">
        <v>0</v>
      </c>
      <c r="L317" s="4">
        <v>3000</v>
      </c>
      <c r="M317" s="4">
        <f t="shared" si="7"/>
        <v>309031.65999999997</v>
      </c>
      <c r="O317" s="20"/>
    </row>
    <row r="318" spans="1:15" x14ac:dyDescent="0.25">
      <c r="A318" s="19" t="s">
        <v>330</v>
      </c>
      <c r="B318" t="s">
        <v>507</v>
      </c>
      <c r="C318" s="4">
        <v>467867.00000000006</v>
      </c>
      <c r="H318" s="4">
        <v>312016.01</v>
      </c>
      <c r="I318" s="4">
        <v>202273.29</v>
      </c>
      <c r="J318" s="4">
        <v>422340.77999999997</v>
      </c>
      <c r="K318" s="4">
        <v>0</v>
      </c>
      <c r="L318" s="4">
        <v>7500</v>
      </c>
      <c r="M318" s="4">
        <f t="shared" si="7"/>
        <v>1411997.08</v>
      </c>
      <c r="O318" s="20"/>
    </row>
    <row r="319" spans="1:15" x14ac:dyDescent="0.25">
      <c r="A319" s="19" t="s">
        <v>330</v>
      </c>
      <c r="B319" t="s">
        <v>508</v>
      </c>
      <c r="C319" s="4">
        <v>386261.14</v>
      </c>
      <c r="H319" s="4">
        <v>257593.85</v>
      </c>
      <c r="I319" s="4">
        <v>167829.77000000002</v>
      </c>
      <c r="J319" s="4">
        <v>348675.63</v>
      </c>
      <c r="K319" s="4">
        <v>0</v>
      </c>
      <c r="L319" s="4">
        <v>6000</v>
      </c>
      <c r="M319" s="4">
        <f t="shared" si="7"/>
        <v>1166360.3900000001</v>
      </c>
      <c r="O319" s="20"/>
    </row>
    <row r="320" spans="1:15" x14ac:dyDescent="0.25">
      <c r="A320" s="19" t="s">
        <v>330</v>
      </c>
      <c r="B320" t="s">
        <v>85</v>
      </c>
      <c r="C320" s="4">
        <v>1428216.54</v>
      </c>
      <c r="H320" s="4">
        <v>952463.86000000022</v>
      </c>
      <c r="I320" s="4">
        <v>607609.37</v>
      </c>
      <c r="J320" s="4">
        <v>1289242.5799999998</v>
      </c>
      <c r="K320" s="4">
        <v>0</v>
      </c>
      <c r="L320" s="4">
        <v>10000</v>
      </c>
      <c r="M320" s="4">
        <f t="shared" si="7"/>
        <v>4287532.3500000006</v>
      </c>
      <c r="O320" s="20"/>
    </row>
    <row r="321" spans="1:15" x14ac:dyDescent="0.25">
      <c r="A321" s="19" t="s">
        <v>330</v>
      </c>
      <c r="B321" t="s">
        <v>100</v>
      </c>
      <c r="C321" s="4">
        <v>296622.94999999995</v>
      </c>
      <c r="H321" s="4">
        <v>197814.98</v>
      </c>
      <c r="I321" s="4">
        <v>129996.06000000001</v>
      </c>
      <c r="J321" s="4">
        <v>267759.74999999994</v>
      </c>
      <c r="K321" s="4">
        <v>0</v>
      </c>
      <c r="L321" s="4">
        <v>6000</v>
      </c>
      <c r="M321" s="4">
        <f t="shared" si="7"/>
        <v>898193.74</v>
      </c>
      <c r="O321" s="20"/>
    </row>
    <row r="322" spans="1:15" x14ac:dyDescent="0.25">
      <c r="A322" s="19" t="s">
        <v>330</v>
      </c>
      <c r="B322" t="s">
        <v>110</v>
      </c>
      <c r="C322" s="4">
        <v>634417.24</v>
      </c>
      <c r="H322" s="4">
        <v>423086.74</v>
      </c>
      <c r="I322" s="4">
        <v>272569.39</v>
      </c>
      <c r="J322" s="4">
        <v>572684.65999999992</v>
      </c>
      <c r="K322" s="4">
        <v>0</v>
      </c>
      <c r="L322" s="4">
        <v>7500</v>
      </c>
      <c r="M322" s="4">
        <f t="shared" si="7"/>
        <v>1910258.03</v>
      </c>
      <c r="O322" s="20"/>
    </row>
    <row r="323" spans="1:15" x14ac:dyDescent="0.25">
      <c r="A323" s="19" t="s">
        <v>330</v>
      </c>
      <c r="B323" t="s">
        <v>162</v>
      </c>
      <c r="C323" s="4">
        <v>817950.87</v>
      </c>
      <c r="H323" s="4">
        <v>545483.56000000006</v>
      </c>
      <c r="I323" s="4">
        <v>350033.66000000003</v>
      </c>
      <c r="J323" s="4">
        <v>738359.36</v>
      </c>
      <c r="K323" s="4">
        <v>0</v>
      </c>
      <c r="L323" s="4">
        <v>7500</v>
      </c>
      <c r="M323" s="4">
        <f t="shared" si="7"/>
        <v>2459327.4500000002</v>
      </c>
      <c r="O323" s="20"/>
    </row>
    <row r="324" spans="1:15" x14ac:dyDescent="0.25">
      <c r="A324" s="19" t="s">
        <v>330</v>
      </c>
      <c r="B324" t="s">
        <v>177</v>
      </c>
      <c r="C324" s="4">
        <v>43427.32</v>
      </c>
      <c r="H324" s="4">
        <v>28961.260000000002</v>
      </c>
      <c r="I324" s="4">
        <v>23129.42</v>
      </c>
      <c r="J324" s="4">
        <v>39201.590000000004</v>
      </c>
      <c r="K324" s="4">
        <v>0</v>
      </c>
      <c r="L324" s="4">
        <v>1000</v>
      </c>
      <c r="M324" s="4">
        <f t="shared" si="7"/>
        <v>135719.59</v>
      </c>
      <c r="O324" s="20"/>
    </row>
    <row r="325" spans="1:15" x14ac:dyDescent="0.25">
      <c r="A325" s="19" t="s">
        <v>330</v>
      </c>
      <c r="B325" t="s">
        <v>178</v>
      </c>
      <c r="C325" s="4">
        <v>826310.67999999993</v>
      </c>
      <c r="H325" s="4">
        <v>551058.64</v>
      </c>
      <c r="I325" s="4">
        <v>353562.10000000003</v>
      </c>
      <c r="J325" s="4">
        <v>745905.70000000007</v>
      </c>
      <c r="K325" s="4">
        <v>0</v>
      </c>
      <c r="L325" s="4">
        <v>7500</v>
      </c>
      <c r="M325" s="4">
        <f t="shared" si="7"/>
        <v>2484337.12</v>
      </c>
      <c r="O325" s="20"/>
    </row>
    <row r="326" spans="1:15" x14ac:dyDescent="0.25">
      <c r="A326" s="19" t="s">
        <v>330</v>
      </c>
      <c r="B326" t="s">
        <v>509</v>
      </c>
      <c r="C326" s="4">
        <v>954991.61</v>
      </c>
      <c r="H326" s="4">
        <v>636874.71</v>
      </c>
      <c r="I326" s="4">
        <v>407874.66000000003</v>
      </c>
      <c r="J326" s="4">
        <v>862065.24999999988</v>
      </c>
      <c r="K326" s="4">
        <v>0</v>
      </c>
      <c r="L326" s="4">
        <v>10000</v>
      </c>
      <c r="M326" s="4">
        <f t="shared" si="7"/>
        <v>2871806.23</v>
      </c>
      <c r="O326" s="20"/>
    </row>
    <row r="327" spans="1:15" x14ac:dyDescent="0.25">
      <c r="A327" s="19" t="s">
        <v>330</v>
      </c>
      <c r="B327" t="s">
        <v>194</v>
      </c>
      <c r="C327" s="4">
        <v>345480.93000000005</v>
      </c>
      <c r="H327" s="4">
        <v>230397.92000000004</v>
      </c>
      <c r="I327" s="4">
        <v>150617.64000000001</v>
      </c>
      <c r="J327" s="4">
        <v>311863.59000000003</v>
      </c>
      <c r="K327" s="4">
        <v>0</v>
      </c>
      <c r="L327" s="4">
        <v>6000</v>
      </c>
      <c r="M327" s="4">
        <f t="shared" si="7"/>
        <v>1044360.0800000001</v>
      </c>
      <c r="O327" s="20"/>
    </row>
    <row r="328" spans="1:15" x14ac:dyDescent="0.25">
      <c r="A328" s="19" t="s">
        <v>330</v>
      </c>
      <c r="B328" t="s">
        <v>201</v>
      </c>
      <c r="C328" s="4">
        <v>654711.79999999993</v>
      </c>
      <c r="H328" s="4">
        <v>436621.00999999995</v>
      </c>
      <c r="I328" s="4">
        <v>281135.14999999997</v>
      </c>
      <c r="J328" s="4">
        <v>591004.46000000008</v>
      </c>
      <c r="K328" s="4">
        <v>0</v>
      </c>
      <c r="L328" s="4">
        <v>7500</v>
      </c>
      <c r="M328" s="4">
        <f t="shared" si="7"/>
        <v>1970972.42</v>
      </c>
      <c r="O328" s="20"/>
    </row>
    <row r="329" spans="1:15" x14ac:dyDescent="0.25">
      <c r="A329" s="19" t="s">
        <v>330</v>
      </c>
      <c r="B329" t="s">
        <v>240</v>
      </c>
      <c r="C329" s="4">
        <v>1000938.69</v>
      </c>
      <c r="H329" s="4">
        <v>667516.38</v>
      </c>
      <c r="I329" s="4">
        <v>427267.62000000005</v>
      </c>
      <c r="J329" s="4">
        <v>903541.37999999989</v>
      </c>
      <c r="K329" s="4">
        <v>0</v>
      </c>
      <c r="L329" s="4">
        <v>10000</v>
      </c>
      <c r="M329" s="4">
        <f t="shared" si="7"/>
        <v>3009264.07</v>
      </c>
      <c r="O329" s="20"/>
    </row>
    <row r="330" spans="1:15" x14ac:dyDescent="0.25">
      <c r="A330" s="19" t="s">
        <v>330</v>
      </c>
      <c r="B330" t="s">
        <v>257</v>
      </c>
      <c r="C330" s="4">
        <v>1894728.18</v>
      </c>
      <c r="H330" s="4">
        <v>1263575.97</v>
      </c>
      <c r="I330" s="4">
        <v>804510.61</v>
      </c>
      <c r="J330" s="4">
        <v>1710359.8199999998</v>
      </c>
      <c r="K330" s="4">
        <v>0</v>
      </c>
      <c r="L330" s="4">
        <v>10000</v>
      </c>
      <c r="M330" s="4">
        <f t="shared" si="7"/>
        <v>5683174.5800000001</v>
      </c>
      <c r="O330" s="20"/>
    </row>
    <row r="331" spans="1:15" x14ac:dyDescent="0.25">
      <c r="A331" s="19" t="s">
        <v>330</v>
      </c>
      <c r="B331" t="s">
        <v>262</v>
      </c>
      <c r="C331" s="4">
        <v>1007015.26</v>
      </c>
      <c r="H331" s="4">
        <v>671568.77999999991</v>
      </c>
      <c r="I331" s="4">
        <v>429832.34999999992</v>
      </c>
      <c r="J331" s="4">
        <v>909026.67000000016</v>
      </c>
      <c r="K331" s="4">
        <v>0</v>
      </c>
      <c r="L331" s="4">
        <v>10000</v>
      </c>
      <c r="M331" s="4">
        <f t="shared" si="7"/>
        <v>3027443.0600000005</v>
      </c>
      <c r="O331" s="20"/>
    </row>
    <row r="332" spans="1:15" x14ac:dyDescent="0.25">
      <c r="A332" s="19" t="s">
        <v>330</v>
      </c>
      <c r="B332" t="s">
        <v>269</v>
      </c>
      <c r="C332" s="4">
        <v>242507.08000000002</v>
      </c>
      <c r="H332" s="4">
        <v>161725.64000000001</v>
      </c>
      <c r="I332" s="4">
        <v>107155.31</v>
      </c>
      <c r="J332" s="4">
        <v>218909.69999999998</v>
      </c>
      <c r="K332" s="4">
        <v>0</v>
      </c>
      <c r="L332" s="4">
        <v>6000</v>
      </c>
      <c r="M332" s="4">
        <f t="shared" si="7"/>
        <v>736297.73</v>
      </c>
      <c r="O332" s="20"/>
    </row>
    <row r="333" spans="1:15" x14ac:dyDescent="0.25">
      <c r="A333" s="19" t="s">
        <v>330</v>
      </c>
      <c r="B333" t="s">
        <v>285</v>
      </c>
      <c r="C333" s="4">
        <v>461162.81</v>
      </c>
      <c r="H333" s="4">
        <v>307545.01999999996</v>
      </c>
      <c r="I333" s="4">
        <v>199443.63</v>
      </c>
      <c r="J333" s="4">
        <v>416288.9</v>
      </c>
      <c r="K333" s="4">
        <v>0</v>
      </c>
      <c r="L333" s="4">
        <v>7500</v>
      </c>
      <c r="M333" s="4">
        <f t="shared" si="7"/>
        <v>1391940.3599999999</v>
      </c>
      <c r="O333" s="20"/>
    </row>
    <row r="334" spans="1:15" x14ac:dyDescent="0.25">
      <c r="A334" s="19" t="s">
        <v>330</v>
      </c>
      <c r="B334" t="s">
        <v>286</v>
      </c>
      <c r="C334" s="4">
        <v>402125.68000000005</v>
      </c>
      <c r="H334" s="4">
        <v>268173.74</v>
      </c>
      <c r="I334" s="4">
        <v>174525.75000000003</v>
      </c>
      <c r="J334" s="4">
        <v>362996.45</v>
      </c>
      <c r="K334" s="4">
        <v>0</v>
      </c>
      <c r="L334" s="4">
        <v>6000</v>
      </c>
      <c r="M334" s="4">
        <f t="shared" si="7"/>
        <v>1213821.6200000001</v>
      </c>
      <c r="O334" s="20"/>
    </row>
    <row r="335" spans="1:15" x14ac:dyDescent="0.25">
      <c r="A335" s="19" t="s">
        <v>330</v>
      </c>
      <c r="B335" t="s">
        <v>295</v>
      </c>
      <c r="C335" s="4">
        <v>718160.84</v>
      </c>
      <c r="H335" s="4">
        <v>478934.52999999997</v>
      </c>
      <c r="I335" s="4">
        <v>307915.16000000003</v>
      </c>
      <c r="J335" s="4">
        <v>648279.49</v>
      </c>
      <c r="K335" s="4">
        <v>0</v>
      </c>
      <c r="L335" s="4">
        <v>7500</v>
      </c>
      <c r="M335" s="4">
        <f t="shared" si="7"/>
        <v>2160790.0199999996</v>
      </c>
      <c r="O335" s="20"/>
    </row>
    <row r="336" spans="1:15" x14ac:dyDescent="0.25">
      <c r="A336" s="19" t="s">
        <v>330</v>
      </c>
      <c r="B336" t="s">
        <v>315</v>
      </c>
      <c r="C336" s="4">
        <v>154751.89000000001</v>
      </c>
      <c r="H336" s="4">
        <v>103202.54</v>
      </c>
      <c r="I336" s="4">
        <v>70116.37000000001</v>
      </c>
      <c r="J336" s="4">
        <v>139693.6</v>
      </c>
      <c r="K336" s="4">
        <v>0</v>
      </c>
      <c r="L336" s="4">
        <v>4000</v>
      </c>
      <c r="M336" s="4">
        <f t="shared" si="7"/>
        <v>471764.4</v>
      </c>
      <c r="O336" s="20"/>
    </row>
    <row r="337" spans="1:15" x14ac:dyDescent="0.25">
      <c r="A337" s="19" t="s">
        <v>330</v>
      </c>
      <c r="B337" t="s">
        <v>330</v>
      </c>
      <c r="C337" s="4">
        <v>2877328.0700000003</v>
      </c>
      <c r="H337" s="4">
        <v>1918862.37</v>
      </c>
      <c r="I337" s="4">
        <v>1219237.9500000002</v>
      </c>
      <c r="J337" s="4">
        <v>2597346.89</v>
      </c>
      <c r="K337" s="4">
        <v>0</v>
      </c>
      <c r="L337" s="4">
        <v>10000</v>
      </c>
      <c r="M337" s="4">
        <f t="shared" si="7"/>
        <v>8622775.2800000012</v>
      </c>
      <c r="O337" s="20"/>
    </row>
    <row r="338" spans="1:15" x14ac:dyDescent="0.25">
      <c r="A338" s="19" t="s">
        <v>330</v>
      </c>
      <c r="B338" t="s">
        <v>350</v>
      </c>
      <c r="C338" s="4">
        <v>492155.04000000004</v>
      </c>
      <c r="H338" s="4">
        <v>328213.46000000002</v>
      </c>
      <c r="I338" s="4">
        <v>212524.57</v>
      </c>
      <c r="J338" s="4">
        <v>444265.41</v>
      </c>
      <c r="K338" s="4">
        <v>0</v>
      </c>
      <c r="L338" s="4">
        <v>7500</v>
      </c>
      <c r="M338" s="4">
        <f t="shared" si="7"/>
        <v>1484658.48</v>
      </c>
      <c r="O338" s="20"/>
    </row>
    <row r="339" spans="1:15" x14ac:dyDescent="0.25">
      <c r="A339" s="19" t="s">
        <v>330</v>
      </c>
      <c r="B339" t="s">
        <v>404</v>
      </c>
      <c r="C339" s="4">
        <v>998992.03</v>
      </c>
      <c r="H339" s="4">
        <v>666218.14</v>
      </c>
      <c r="I339" s="4">
        <v>426445.97000000009</v>
      </c>
      <c r="J339" s="4">
        <v>901784.14</v>
      </c>
      <c r="K339" s="4">
        <v>0</v>
      </c>
      <c r="L339" s="4">
        <v>10000</v>
      </c>
      <c r="M339" s="4">
        <f t="shared" si="7"/>
        <v>3003440.2800000003</v>
      </c>
      <c r="O339" s="20"/>
    </row>
    <row r="340" spans="1:15" x14ac:dyDescent="0.25">
      <c r="A340" s="19" t="s">
        <v>330</v>
      </c>
      <c r="B340" t="s">
        <v>438</v>
      </c>
      <c r="C340" s="4">
        <v>334028.3</v>
      </c>
      <c r="H340" s="4">
        <v>222760.24999999997</v>
      </c>
      <c r="I340" s="4">
        <v>145783.79000000004</v>
      </c>
      <c r="J340" s="4">
        <v>301525.34999999998</v>
      </c>
      <c r="K340" s="4">
        <v>0</v>
      </c>
      <c r="L340" s="4">
        <v>6000</v>
      </c>
      <c r="M340" s="4">
        <f t="shared" si="7"/>
        <v>1010097.69</v>
      </c>
      <c r="O340" s="20"/>
    </row>
    <row r="341" spans="1:15" x14ac:dyDescent="0.25">
      <c r="A341" s="16" t="s">
        <v>337</v>
      </c>
      <c r="B341" s="16"/>
      <c r="C341" s="17">
        <v>11666838.74</v>
      </c>
      <c r="D341" s="17">
        <v>20004</v>
      </c>
      <c r="E341" s="17">
        <v>0</v>
      </c>
      <c r="F341" s="17">
        <v>0</v>
      </c>
      <c r="G341" s="17">
        <v>14720995.489999998</v>
      </c>
      <c r="H341" s="17">
        <v>7635431.3000000007</v>
      </c>
      <c r="I341" s="17">
        <v>2128764.84</v>
      </c>
      <c r="J341" s="17"/>
      <c r="K341" s="17"/>
      <c r="L341" s="17"/>
      <c r="M341" s="17">
        <f t="shared" si="7"/>
        <v>36172034.370000005</v>
      </c>
      <c r="N341" s="17"/>
      <c r="O341" s="18"/>
    </row>
    <row r="342" spans="1:15" x14ac:dyDescent="0.25">
      <c r="A342" s="19" t="s">
        <v>337</v>
      </c>
      <c r="B342" t="s">
        <v>69</v>
      </c>
      <c r="C342" s="4">
        <v>797910.97</v>
      </c>
      <c r="H342" s="4">
        <v>532119.16</v>
      </c>
      <c r="I342" s="4">
        <v>353290.94</v>
      </c>
      <c r="J342" s="4">
        <v>720269.48</v>
      </c>
      <c r="K342" s="4">
        <v>0</v>
      </c>
      <c r="L342" s="4">
        <v>7500</v>
      </c>
      <c r="M342" s="4">
        <f t="shared" si="7"/>
        <v>2411090.5499999998</v>
      </c>
      <c r="O342" s="20"/>
    </row>
    <row r="343" spans="1:15" x14ac:dyDescent="0.25">
      <c r="A343" s="19" t="s">
        <v>337</v>
      </c>
      <c r="B343" t="s">
        <v>117</v>
      </c>
      <c r="C343" s="4">
        <v>1610149.1699999997</v>
      </c>
      <c r="H343" s="4">
        <v>1073792.98</v>
      </c>
      <c r="I343" s="4">
        <v>708039.32</v>
      </c>
      <c r="J343" s="4">
        <v>1453472.07</v>
      </c>
      <c r="K343" s="4">
        <v>0</v>
      </c>
      <c r="L343" s="4">
        <v>10000</v>
      </c>
      <c r="M343" s="4">
        <f t="shared" si="7"/>
        <v>4855453.5399999991</v>
      </c>
      <c r="O343" s="20"/>
    </row>
    <row r="344" spans="1:15" x14ac:dyDescent="0.25">
      <c r="A344" s="19" t="s">
        <v>337</v>
      </c>
      <c r="B344" t="s">
        <v>131</v>
      </c>
      <c r="C344" s="4">
        <v>777743.76</v>
      </c>
      <c r="H344" s="4">
        <v>518669.81999999995</v>
      </c>
      <c r="I344" s="4">
        <v>344482.81</v>
      </c>
      <c r="J344" s="4">
        <v>702064.65000000014</v>
      </c>
      <c r="K344" s="4">
        <v>0</v>
      </c>
      <c r="L344" s="4">
        <v>7500</v>
      </c>
      <c r="M344" s="4">
        <f t="shared" si="7"/>
        <v>2350461.04</v>
      </c>
      <c r="O344" s="20"/>
    </row>
    <row r="345" spans="1:15" x14ac:dyDescent="0.25">
      <c r="A345" s="19" t="s">
        <v>337</v>
      </c>
      <c r="B345" t="s">
        <v>141</v>
      </c>
      <c r="C345" s="4">
        <v>232482.60000000003</v>
      </c>
      <c r="H345" s="4">
        <v>155040.40999999997</v>
      </c>
      <c r="I345" s="4">
        <v>106337.74000000002</v>
      </c>
      <c r="J345" s="4">
        <v>209860.65000000002</v>
      </c>
      <c r="K345" s="4">
        <v>0</v>
      </c>
      <c r="L345" s="4">
        <v>6000</v>
      </c>
      <c r="M345" s="4">
        <f t="shared" si="7"/>
        <v>709721.4</v>
      </c>
      <c r="O345" s="20"/>
    </row>
    <row r="346" spans="1:15" x14ac:dyDescent="0.25">
      <c r="A346" s="19" t="s">
        <v>337</v>
      </c>
      <c r="B346" t="s">
        <v>183</v>
      </c>
      <c r="C346" s="4">
        <v>7231.81</v>
      </c>
      <c r="H346" s="4">
        <v>4822.83</v>
      </c>
      <c r="I346" s="4">
        <v>7958.52</v>
      </c>
      <c r="J346" s="4">
        <v>6528.1299999999992</v>
      </c>
      <c r="K346" s="4">
        <v>0</v>
      </c>
      <c r="L346" s="4">
        <v>1000</v>
      </c>
      <c r="M346" s="4">
        <f t="shared" si="7"/>
        <v>27541.29</v>
      </c>
      <c r="O346" s="20"/>
    </row>
    <row r="347" spans="1:15" x14ac:dyDescent="0.25">
      <c r="A347" s="19" t="s">
        <v>337</v>
      </c>
      <c r="B347" t="s">
        <v>313</v>
      </c>
      <c r="C347" s="4">
        <v>737891.43</v>
      </c>
      <c r="H347" s="4">
        <v>492092.68999999994</v>
      </c>
      <c r="I347" s="4">
        <v>327077.13</v>
      </c>
      <c r="J347" s="4">
        <v>666090.18000000005</v>
      </c>
      <c r="K347" s="4">
        <v>0</v>
      </c>
      <c r="L347" s="4">
        <v>7500</v>
      </c>
      <c r="M347" s="4">
        <f t="shared" si="7"/>
        <v>2230651.4300000002</v>
      </c>
      <c r="O347" s="20"/>
    </row>
    <row r="348" spans="1:15" x14ac:dyDescent="0.25">
      <c r="A348" s="19" t="s">
        <v>337</v>
      </c>
      <c r="B348" t="s">
        <v>337</v>
      </c>
      <c r="C348" s="4">
        <v>4732649.62</v>
      </c>
      <c r="H348" s="4">
        <v>3156158.45</v>
      </c>
      <c r="I348" s="4">
        <v>2071804.3200000003</v>
      </c>
      <c r="J348" s="4">
        <v>4272134.6000000006</v>
      </c>
      <c r="K348" s="4">
        <v>0</v>
      </c>
      <c r="L348" s="4">
        <v>20000</v>
      </c>
      <c r="M348" s="4">
        <f t="shared" si="7"/>
        <v>14252746.990000002</v>
      </c>
      <c r="O348" s="20"/>
    </row>
    <row r="349" spans="1:15" x14ac:dyDescent="0.25">
      <c r="A349" s="16" t="s">
        <v>510</v>
      </c>
      <c r="B349" s="16"/>
      <c r="C349" s="17">
        <v>997601.52000000014</v>
      </c>
      <c r="D349" s="17">
        <v>20004</v>
      </c>
      <c r="E349" s="17">
        <v>0</v>
      </c>
      <c r="F349" s="17">
        <v>5349.96</v>
      </c>
      <c r="G349" s="17">
        <v>775106.37000000011</v>
      </c>
      <c r="H349" s="17">
        <v>614448.01</v>
      </c>
      <c r="I349" s="17">
        <v>160116.07</v>
      </c>
      <c r="J349" s="17"/>
      <c r="K349" s="17"/>
      <c r="L349" s="17"/>
      <c r="M349" s="17">
        <f t="shared" si="7"/>
        <v>2572625.9300000002</v>
      </c>
      <c r="N349" s="17"/>
      <c r="O349" s="18"/>
    </row>
    <row r="350" spans="1:15" x14ac:dyDescent="0.25">
      <c r="A350" s="19" t="s">
        <v>510</v>
      </c>
      <c r="B350" t="s">
        <v>169</v>
      </c>
      <c r="C350" s="4">
        <v>390163.61000000004</v>
      </c>
      <c r="H350" s="4">
        <v>260196.34</v>
      </c>
      <c r="I350" s="4">
        <v>162745.70000000001</v>
      </c>
      <c r="J350" s="4">
        <v>352198.36</v>
      </c>
      <c r="K350" s="4">
        <v>0</v>
      </c>
      <c r="L350" s="4">
        <v>6000</v>
      </c>
      <c r="M350" s="4">
        <f t="shared" si="7"/>
        <v>1171304.0100000002</v>
      </c>
      <c r="O350" s="20"/>
    </row>
    <row r="351" spans="1:15" x14ac:dyDescent="0.25">
      <c r="A351" s="19" t="s">
        <v>510</v>
      </c>
      <c r="B351" t="s">
        <v>353</v>
      </c>
      <c r="C351" s="4">
        <v>18957.37</v>
      </c>
      <c r="H351" s="4">
        <v>12642.5</v>
      </c>
      <c r="I351" s="4">
        <v>12474.300000000001</v>
      </c>
      <c r="J351" s="4">
        <v>17112.72</v>
      </c>
      <c r="K351" s="4">
        <v>0</v>
      </c>
      <c r="L351" s="4">
        <v>1000</v>
      </c>
      <c r="M351" s="4">
        <f t="shared" si="7"/>
        <v>62186.89</v>
      </c>
      <c r="O351" s="20"/>
    </row>
    <row r="352" spans="1:15" x14ac:dyDescent="0.25">
      <c r="A352" s="16" t="s">
        <v>340</v>
      </c>
      <c r="B352" s="16"/>
      <c r="C352" s="17">
        <v>15730433.429999998</v>
      </c>
      <c r="D352" s="17">
        <v>20004</v>
      </c>
      <c r="E352" s="17">
        <v>1102795.0799999998</v>
      </c>
      <c r="F352" s="17">
        <v>13044.96</v>
      </c>
      <c r="G352" s="17">
        <v>20636527.52</v>
      </c>
      <c r="H352" s="17">
        <v>10440140.130000001</v>
      </c>
      <c r="I352" s="17">
        <v>1260418.5200000003</v>
      </c>
      <c r="J352" s="17"/>
      <c r="K352" s="17"/>
      <c r="L352" s="17"/>
      <c r="M352" s="17">
        <f t="shared" si="7"/>
        <v>49203363.640000001</v>
      </c>
      <c r="N352" s="17">
        <v>412184.79500000004</v>
      </c>
      <c r="O352" s="18"/>
    </row>
    <row r="353" spans="1:15" x14ac:dyDescent="0.25">
      <c r="A353" s="19" t="s">
        <v>340</v>
      </c>
      <c r="B353" t="s">
        <v>0</v>
      </c>
      <c r="C353" s="4">
        <v>333500.69</v>
      </c>
      <c r="H353" s="4">
        <v>222408.39</v>
      </c>
      <c r="I353" s="4">
        <v>143409.47</v>
      </c>
      <c r="J353" s="4">
        <v>301049.07999999996</v>
      </c>
      <c r="K353" s="4">
        <v>0</v>
      </c>
      <c r="L353" s="4">
        <v>6000</v>
      </c>
      <c r="M353" s="4">
        <f t="shared" si="7"/>
        <v>1006367.63</v>
      </c>
      <c r="O353" s="20"/>
    </row>
    <row r="354" spans="1:15" x14ac:dyDescent="0.25">
      <c r="A354" s="19" t="s">
        <v>340</v>
      </c>
      <c r="B354" t="s">
        <v>12</v>
      </c>
      <c r="C354" s="4">
        <v>691416.71999999986</v>
      </c>
      <c r="H354" s="4">
        <v>461099.15</v>
      </c>
      <c r="I354" s="4">
        <v>292166.45</v>
      </c>
      <c r="J354" s="4">
        <v>624137.76</v>
      </c>
      <c r="K354" s="4">
        <v>0</v>
      </c>
      <c r="L354" s="4">
        <v>7500</v>
      </c>
      <c r="M354" s="4">
        <f t="shared" si="7"/>
        <v>2076320.0799999998</v>
      </c>
      <c r="O354" s="20"/>
    </row>
    <row r="355" spans="1:15" x14ac:dyDescent="0.25">
      <c r="A355" s="19" t="s">
        <v>340</v>
      </c>
      <c r="B355" t="s">
        <v>27</v>
      </c>
      <c r="C355" s="4">
        <v>232264.29000000004</v>
      </c>
      <c r="H355" s="4">
        <v>154894.79999999999</v>
      </c>
      <c r="I355" s="4">
        <v>101333.62</v>
      </c>
      <c r="J355" s="4">
        <v>209663.56</v>
      </c>
      <c r="K355" s="4">
        <v>0</v>
      </c>
      <c r="L355" s="4">
        <v>6000</v>
      </c>
      <c r="M355" s="4">
        <f t="shared" ref="M355:M418" si="8">SUM(C355:L355)</f>
        <v>704156.27</v>
      </c>
      <c r="O355" s="20"/>
    </row>
    <row r="356" spans="1:15" x14ac:dyDescent="0.25">
      <c r="A356" s="19" t="s">
        <v>340</v>
      </c>
      <c r="B356" t="s">
        <v>37</v>
      </c>
      <c r="C356" s="4">
        <v>45910.69</v>
      </c>
      <c r="H356" s="4">
        <v>30617.399999999998</v>
      </c>
      <c r="I356" s="4">
        <v>23881.390000000007</v>
      </c>
      <c r="J356" s="4">
        <v>41443.290000000023</v>
      </c>
      <c r="K356" s="4">
        <v>986080</v>
      </c>
      <c r="L356" s="4">
        <v>2000</v>
      </c>
      <c r="M356" s="4">
        <f t="shared" si="8"/>
        <v>1129932.77</v>
      </c>
      <c r="O356" s="20"/>
    </row>
    <row r="357" spans="1:15" x14ac:dyDescent="0.25">
      <c r="A357" s="19" t="s">
        <v>340</v>
      </c>
      <c r="B357" t="s">
        <v>65</v>
      </c>
      <c r="C357" s="4">
        <v>847232.91999999993</v>
      </c>
      <c r="H357" s="4">
        <v>565011.47</v>
      </c>
      <c r="I357" s="4">
        <v>356926.77</v>
      </c>
      <c r="J357" s="4">
        <v>764792.11</v>
      </c>
      <c r="K357" s="4">
        <v>0</v>
      </c>
      <c r="L357" s="4">
        <v>7500</v>
      </c>
      <c r="M357" s="4">
        <f t="shared" si="8"/>
        <v>2541463.27</v>
      </c>
      <c r="O357" s="20"/>
    </row>
    <row r="358" spans="1:15" x14ac:dyDescent="0.25">
      <c r="A358" s="19" t="s">
        <v>340</v>
      </c>
      <c r="B358" t="s">
        <v>66</v>
      </c>
      <c r="C358" s="4">
        <v>713830.83999999985</v>
      </c>
      <c r="H358" s="4">
        <v>476046.91</v>
      </c>
      <c r="I358" s="4">
        <v>301482.21000000002</v>
      </c>
      <c r="J358" s="4">
        <v>644370.81999999995</v>
      </c>
      <c r="K358" s="4">
        <v>0</v>
      </c>
      <c r="L358" s="4">
        <v>7500</v>
      </c>
      <c r="M358" s="4">
        <f t="shared" si="8"/>
        <v>2143230.7799999998</v>
      </c>
      <c r="O358" s="20"/>
    </row>
    <row r="359" spans="1:15" x14ac:dyDescent="0.25">
      <c r="A359" s="19" t="s">
        <v>340</v>
      </c>
      <c r="B359" t="s">
        <v>78</v>
      </c>
      <c r="C359" s="4">
        <v>489598.88000000006</v>
      </c>
      <c r="H359" s="4">
        <v>326508.75999999995</v>
      </c>
      <c r="I359" s="4">
        <v>208286.96</v>
      </c>
      <c r="J359" s="4">
        <v>441957.99000000005</v>
      </c>
      <c r="K359" s="4">
        <v>0</v>
      </c>
      <c r="L359" s="4">
        <v>7500</v>
      </c>
      <c r="M359" s="4">
        <f t="shared" si="8"/>
        <v>1473852.59</v>
      </c>
      <c r="O359" s="20"/>
    </row>
    <row r="360" spans="1:15" x14ac:dyDescent="0.25">
      <c r="A360" s="19" t="s">
        <v>340</v>
      </c>
      <c r="B360" t="s">
        <v>132</v>
      </c>
      <c r="C360" s="4">
        <v>1945323.6400000001</v>
      </c>
      <c r="H360" s="4">
        <v>1297317.5900000001</v>
      </c>
      <c r="I360" s="4">
        <v>813314.99</v>
      </c>
      <c r="J360" s="4">
        <v>1756032.0500000003</v>
      </c>
      <c r="K360" s="4">
        <v>0</v>
      </c>
      <c r="L360" s="4">
        <v>10000</v>
      </c>
      <c r="M360" s="4">
        <f t="shared" si="8"/>
        <v>5821988.2700000014</v>
      </c>
      <c r="O360" s="20"/>
    </row>
    <row r="361" spans="1:15" x14ac:dyDescent="0.25">
      <c r="A361" s="19" t="s">
        <v>340</v>
      </c>
      <c r="B361" t="s">
        <v>149</v>
      </c>
      <c r="C361" s="4">
        <v>119547.92</v>
      </c>
      <c r="H361" s="4">
        <v>79725.36</v>
      </c>
      <c r="I361" s="4">
        <v>54486.479999999996</v>
      </c>
      <c r="J361" s="4">
        <v>107915.19999999998</v>
      </c>
      <c r="K361" s="4">
        <v>0</v>
      </c>
      <c r="L361" s="4">
        <v>3000</v>
      </c>
      <c r="M361" s="4">
        <f t="shared" si="8"/>
        <v>364674.95999999996</v>
      </c>
      <c r="O361" s="20"/>
    </row>
    <row r="362" spans="1:15" x14ac:dyDescent="0.25">
      <c r="A362" s="19" t="s">
        <v>340</v>
      </c>
      <c r="B362" t="s">
        <v>165</v>
      </c>
      <c r="C362" s="4">
        <v>910036.07000000007</v>
      </c>
      <c r="H362" s="4">
        <v>606894.29</v>
      </c>
      <c r="I362" s="4">
        <v>383028.99</v>
      </c>
      <c r="J362" s="4">
        <v>821484.1100000001</v>
      </c>
      <c r="K362" s="4">
        <v>0</v>
      </c>
      <c r="L362" s="4">
        <v>10000</v>
      </c>
      <c r="M362" s="4">
        <f t="shared" si="8"/>
        <v>2731443.46</v>
      </c>
      <c r="O362" s="20"/>
    </row>
    <row r="363" spans="1:15" x14ac:dyDescent="0.25">
      <c r="A363" s="19" t="s">
        <v>340</v>
      </c>
      <c r="B363" t="s">
        <v>167</v>
      </c>
      <c r="C363" s="4">
        <v>517907.6</v>
      </c>
      <c r="H363" s="4">
        <v>345387.58999999997</v>
      </c>
      <c r="I363" s="4">
        <v>220052.63999999998</v>
      </c>
      <c r="J363" s="4">
        <v>467512.07999999996</v>
      </c>
      <c r="K363" s="4">
        <v>0</v>
      </c>
      <c r="L363" s="4">
        <v>7500</v>
      </c>
      <c r="M363" s="4">
        <f t="shared" si="8"/>
        <v>1558359.9099999997</v>
      </c>
      <c r="O363" s="20"/>
    </row>
    <row r="364" spans="1:15" x14ac:dyDescent="0.25">
      <c r="A364" s="19" t="s">
        <v>340</v>
      </c>
      <c r="B364" t="s">
        <v>217</v>
      </c>
      <c r="C364" s="4">
        <v>229489.82</v>
      </c>
      <c r="H364" s="4">
        <v>153044.54999999999</v>
      </c>
      <c r="I364" s="4">
        <v>100180.48999999999</v>
      </c>
      <c r="J364" s="4">
        <v>207159.1</v>
      </c>
      <c r="K364" s="4">
        <v>0</v>
      </c>
      <c r="L364" s="4">
        <v>6000</v>
      </c>
      <c r="M364" s="4">
        <f t="shared" si="8"/>
        <v>695873.96</v>
      </c>
      <c r="O364" s="20"/>
    </row>
    <row r="365" spans="1:15" x14ac:dyDescent="0.25">
      <c r="A365" s="19" t="s">
        <v>340</v>
      </c>
      <c r="B365" t="s">
        <v>250</v>
      </c>
      <c r="C365" s="4">
        <v>346245.09</v>
      </c>
      <c r="H365" s="4">
        <v>230907.50999999995</v>
      </c>
      <c r="I365" s="4">
        <v>148706.29999999999</v>
      </c>
      <c r="J365" s="4">
        <v>312553.34999999998</v>
      </c>
      <c r="K365" s="4">
        <v>0</v>
      </c>
      <c r="L365" s="4">
        <v>6000</v>
      </c>
      <c r="M365" s="4">
        <f t="shared" si="8"/>
        <v>1044412.2499999999</v>
      </c>
      <c r="O365" s="20"/>
    </row>
    <row r="366" spans="1:15" x14ac:dyDescent="0.25">
      <c r="A366" s="19" t="s">
        <v>340</v>
      </c>
      <c r="B366" t="s">
        <v>264</v>
      </c>
      <c r="C366" s="4">
        <v>44846.399999999994</v>
      </c>
      <c r="H366" s="4">
        <v>29907.62</v>
      </c>
      <c r="I366" s="4">
        <v>23439.050000000003</v>
      </c>
      <c r="J366" s="4">
        <v>40482.57</v>
      </c>
      <c r="K366" s="4">
        <v>0</v>
      </c>
      <c r="L366" s="4">
        <v>1000</v>
      </c>
      <c r="M366" s="4">
        <f t="shared" si="8"/>
        <v>139675.63999999998</v>
      </c>
      <c r="O366" s="20"/>
    </row>
    <row r="367" spans="1:15" x14ac:dyDescent="0.25">
      <c r="A367" s="19" t="s">
        <v>340</v>
      </c>
      <c r="B367" t="s">
        <v>276</v>
      </c>
      <c r="C367" s="4">
        <v>1643915.85</v>
      </c>
      <c r="H367" s="4">
        <v>1096311.6499999999</v>
      </c>
      <c r="I367" s="4">
        <v>688043.97</v>
      </c>
      <c r="J367" s="4">
        <v>1483953.05</v>
      </c>
      <c r="K367" s="4">
        <v>0</v>
      </c>
      <c r="L367" s="4">
        <v>10000</v>
      </c>
      <c r="M367" s="4">
        <f t="shared" si="8"/>
        <v>4922224.5199999996</v>
      </c>
      <c r="O367" s="20"/>
    </row>
    <row r="368" spans="1:15" x14ac:dyDescent="0.25">
      <c r="A368" s="19" t="s">
        <v>340</v>
      </c>
      <c r="B368" t="s">
        <v>314</v>
      </c>
      <c r="C368" s="4">
        <v>1586998.25</v>
      </c>
      <c r="H368" s="4">
        <v>1058353.8499999999</v>
      </c>
      <c r="I368" s="4">
        <v>664387.86</v>
      </c>
      <c r="J368" s="4">
        <v>1432573.8499999999</v>
      </c>
      <c r="K368" s="4">
        <v>0</v>
      </c>
      <c r="L368" s="4">
        <v>10000</v>
      </c>
      <c r="M368" s="4">
        <f t="shared" si="8"/>
        <v>4752313.8099999996</v>
      </c>
      <c r="O368" s="20"/>
    </row>
    <row r="369" spans="1:15" x14ac:dyDescent="0.25">
      <c r="A369" s="19" t="s">
        <v>340</v>
      </c>
      <c r="B369" t="s">
        <v>320</v>
      </c>
      <c r="C369" s="4">
        <v>662807.81999999995</v>
      </c>
      <c r="H369" s="4">
        <v>442020.17</v>
      </c>
      <c r="I369" s="4">
        <v>280276.03999999998</v>
      </c>
      <c r="J369" s="4">
        <v>598312.69000000006</v>
      </c>
      <c r="K369" s="4">
        <v>0</v>
      </c>
      <c r="L369" s="4">
        <v>7500</v>
      </c>
      <c r="M369" s="4">
        <f t="shared" si="8"/>
        <v>1990916.7200000002</v>
      </c>
      <c r="O369" s="20"/>
    </row>
    <row r="370" spans="1:15" x14ac:dyDescent="0.25">
      <c r="A370" s="19" t="s">
        <v>340</v>
      </c>
      <c r="B370" t="s">
        <v>323</v>
      </c>
      <c r="C370" s="4">
        <v>947314.04999999993</v>
      </c>
      <c r="H370" s="4">
        <v>631754.61</v>
      </c>
      <c r="I370" s="4">
        <v>398522.45999999996</v>
      </c>
      <c r="J370" s="4">
        <v>855134.75</v>
      </c>
      <c r="K370" s="4">
        <v>0</v>
      </c>
      <c r="L370" s="4">
        <v>10000</v>
      </c>
      <c r="M370" s="4">
        <f t="shared" si="8"/>
        <v>2842725.87</v>
      </c>
      <c r="O370" s="20"/>
    </row>
    <row r="371" spans="1:15" x14ac:dyDescent="0.25">
      <c r="A371" s="19" t="s">
        <v>340</v>
      </c>
      <c r="B371" t="s">
        <v>340</v>
      </c>
      <c r="C371" s="4">
        <v>2032596.7000000002</v>
      </c>
      <c r="H371" s="4">
        <v>1355519.1800000002</v>
      </c>
      <c r="I371" s="4">
        <v>849587.44</v>
      </c>
      <c r="J371" s="4">
        <v>1834812.9300000004</v>
      </c>
      <c r="K371" s="4">
        <v>0</v>
      </c>
      <c r="L371" s="4">
        <v>10000</v>
      </c>
      <c r="M371" s="4">
        <f t="shared" si="8"/>
        <v>6082516.2500000009</v>
      </c>
      <c r="O371" s="20"/>
    </row>
    <row r="372" spans="1:15" x14ac:dyDescent="0.25">
      <c r="A372" s="19" t="s">
        <v>340</v>
      </c>
      <c r="B372" t="s">
        <v>414</v>
      </c>
      <c r="C372" s="4">
        <v>239477.90999999997</v>
      </c>
      <c r="H372" s="4">
        <v>159705.52000000002</v>
      </c>
      <c r="I372" s="4">
        <v>104331.75</v>
      </c>
      <c r="J372" s="4">
        <v>216175.29</v>
      </c>
      <c r="K372" s="4">
        <v>0</v>
      </c>
      <c r="L372" s="4">
        <v>6000</v>
      </c>
      <c r="M372" s="4">
        <f t="shared" si="8"/>
        <v>725690.47</v>
      </c>
      <c r="O372" s="20"/>
    </row>
    <row r="373" spans="1:15" x14ac:dyDescent="0.25">
      <c r="A373" s="19" t="s">
        <v>340</v>
      </c>
      <c r="B373" t="s">
        <v>416</v>
      </c>
      <c r="C373" s="4">
        <v>718251.78999999992</v>
      </c>
      <c r="H373" s="4">
        <v>478995.19</v>
      </c>
      <c r="I373" s="4">
        <v>303319.64999999997</v>
      </c>
      <c r="J373" s="4">
        <v>648361.60999999987</v>
      </c>
      <c r="K373" s="4">
        <v>0</v>
      </c>
      <c r="L373" s="4">
        <v>7500</v>
      </c>
      <c r="M373" s="4">
        <f t="shared" si="8"/>
        <v>2156428.2399999998</v>
      </c>
      <c r="O373" s="20"/>
    </row>
    <row r="374" spans="1:15" x14ac:dyDescent="0.25">
      <c r="A374" s="19" t="s">
        <v>340</v>
      </c>
      <c r="B374" t="s">
        <v>420</v>
      </c>
      <c r="C374" s="4">
        <v>1247994.1000000001</v>
      </c>
      <c r="H374" s="4">
        <v>832275.25</v>
      </c>
      <c r="I374" s="4">
        <v>523491.02000000008</v>
      </c>
      <c r="J374" s="4">
        <v>1126556.83</v>
      </c>
      <c r="K374" s="4">
        <v>0</v>
      </c>
      <c r="L374" s="4">
        <v>10000</v>
      </c>
      <c r="M374" s="4">
        <f t="shared" si="8"/>
        <v>3740317.2</v>
      </c>
      <c r="O374" s="20"/>
    </row>
    <row r="375" spans="1:15" x14ac:dyDescent="0.25">
      <c r="A375" s="19" t="s">
        <v>340</v>
      </c>
      <c r="B375" t="s">
        <v>450</v>
      </c>
      <c r="C375" s="4">
        <v>498222.47999999992</v>
      </c>
      <c r="H375" s="4">
        <v>332259.76</v>
      </c>
      <c r="I375" s="4">
        <v>211871.12</v>
      </c>
      <c r="J375" s="4">
        <v>449742.47000000003</v>
      </c>
      <c r="K375" s="4">
        <v>0</v>
      </c>
      <c r="L375" s="4">
        <v>7500</v>
      </c>
      <c r="M375" s="4">
        <f t="shared" si="8"/>
        <v>1499595.83</v>
      </c>
      <c r="O375" s="20"/>
    </row>
    <row r="376" spans="1:15" x14ac:dyDescent="0.25">
      <c r="A376" s="19" t="s">
        <v>340</v>
      </c>
      <c r="B376" t="s">
        <v>452</v>
      </c>
      <c r="C376" s="4">
        <v>198242.9</v>
      </c>
      <c r="H376" s="4">
        <v>132206.26</v>
      </c>
      <c r="I376" s="4">
        <v>87193.65</v>
      </c>
      <c r="J376" s="4">
        <v>178952.69</v>
      </c>
      <c r="K376" s="4">
        <v>0</v>
      </c>
      <c r="L376" s="4">
        <v>5000</v>
      </c>
      <c r="M376" s="4">
        <f t="shared" si="8"/>
        <v>601595.5</v>
      </c>
      <c r="O376" s="20"/>
    </row>
    <row r="377" spans="1:15" x14ac:dyDescent="0.25">
      <c r="A377" s="16" t="s">
        <v>345</v>
      </c>
      <c r="B377" s="16"/>
      <c r="C377" s="17">
        <v>21720387.050000004</v>
      </c>
      <c r="D377" s="17">
        <v>20004</v>
      </c>
      <c r="E377" s="17">
        <v>126492.11999999998</v>
      </c>
      <c r="F377" s="17">
        <v>13800</v>
      </c>
      <c r="G377" s="17">
        <v>31459331.140000004</v>
      </c>
      <c r="H377" s="17">
        <v>15146725.119999999</v>
      </c>
      <c r="I377" s="17">
        <v>1796270.23</v>
      </c>
      <c r="J377" s="17"/>
      <c r="K377" s="17"/>
      <c r="L377" s="17"/>
      <c r="M377" s="17">
        <f t="shared" si="8"/>
        <v>70283009.660000011</v>
      </c>
      <c r="N377" s="17">
        <v>160965.13499999998</v>
      </c>
      <c r="O377" s="18"/>
    </row>
    <row r="378" spans="1:15" x14ac:dyDescent="0.25">
      <c r="A378" s="19" t="s">
        <v>345</v>
      </c>
      <c r="B378" t="s">
        <v>59</v>
      </c>
      <c r="C378" s="4">
        <v>1043456.36</v>
      </c>
      <c r="H378" s="4">
        <v>695871</v>
      </c>
      <c r="I378" s="4">
        <v>460599.32000000007</v>
      </c>
      <c r="J378" s="4">
        <v>941921.83999999985</v>
      </c>
      <c r="K378" s="4">
        <v>0</v>
      </c>
      <c r="L378" s="4">
        <v>10000</v>
      </c>
      <c r="M378" s="4">
        <f t="shared" si="8"/>
        <v>3151848.5199999996</v>
      </c>
      <c r="O378" s="20"/>
    </row>
    <row r="379" spans="1:15" x14ac:dyDescent="0.25">
      <c r="A379" s="19" t="s">
        <v>345</v>
      </c>
      <c r="B379" t="s">
        <v>68</v>
      </c>
      <c r="C379" s="4">
        <v>2499608.66</v>
      </c>
      <c r="H379" s="4">
        <v>1666964.9200000002</v>
      </c>
      <c r="I379" s="4">
        <v>1096671.1800000002</v>
      </c>
      <c r="J379" s="4">
        <v>2256381.8199999998</v>
      </c>
      <c r="K379" s="4">
        <v>0</v>
      </c>
      <c r="L379" s="4">
        <v>10000</v>
      </c>
      <c r="M379" s="4">
        <f t="shared" si="8"/>
        <v>7529626.5800000001</v>
      </c>
      <c r="O379" s="20"/>
    </row>
    <row r="380" spans="1:15" x14ac:dyDescent="0.25">
      <c r="A380" s="19" t="s">
        <v>345</v>
      </c>
      <c r="B380" t="s">
        <v>86</v>
      </c>
      <c r="C380" s="4">
        <v>214480.36</v>
      </c>
      <c r="H380" s="4">
        <v>143034.91</v>
      </c>
      <c r="I380" s="4">
        <v>98488.62999999999</v>
      </c>
      <c r="J380" s="4">
        <v>193610.14999999997</v>
      </c>
      <c r="K380" s="4">
        <v>0</v>
      </c>
      <c r="L380" s="4">
        <v>5000</v>
      </c>
      <c r="M380" s="4">
        <f t="shared" si="8"/>
        <v>654614.05000000005</v>
      </c>
      <c r="O380" s="20"/>
    </row>
    <row r="381" spans="1:15" x14ac:dyDescent="0.25">
      <c r="A381" s="19" t="s">
        <v>345</v>
      </c>
      <c r="B381" t="s">
        <v>97</v>
      </c>
      <c r="C381" s="4">
        <v>35849.83</v>
      </c>
      <c r="H381" s="4">
        <v>23907.899999999998</v>
      </c>
      <c r="I381" s="4">
        <v>20459.810000000001</v>
      </c>
      <c r="J381" s="4">
        <v>32361.410000000003</v>
      </c>
      <c r="K381" s="4">
        <v>0</v>
      </c>
      <c r="L381" s="4">
        <v>1000</v>
      </c>
      <c r="M381" s="4">
        <f t="shared" si="8"/>
        <v>113578.95</v>
      </c>
      <c r="O381" s="20"/>
    </row>
    <row r="382" spans="1:15" x14ac:dyDescent="0.25">
      <c r="A382" s="19" t="s">
        <v>345</v>
      </c>
      <c r="B382" t="s">
        <v>111</v>
      </c>
      <c r="C382" s="4">
        <v>965798.42999999993</v>
      </c>
      <c r="H382" s="4">
        <v>644081.64999999991</v>
      </c>
      <c r="I382" s="4">
        <v>426677.02</v>
      </c>
      <c r="J382" s="4">
        <v>871820.45999999985</v>
      </c>
      <c r="K382" s="4">
        <v>0</v>
      </c>
      <c r="L382" s="4">
        <v>10000</v>
      </c>
      <c r="M382" s="4">
        <f t="shared" si="8"/>
        <v>2918377.5599999996</v>
      </c>
      <c r="O382" s="20"/>
    </row>
    <row r="383" spans="1:15" x14ac:dyDescent="0.25">
      <c r="A383" s="19" t="s">
        <v>345</v>
      </c>
      <c r="B383" t="s">
        <v>119</v>
      </c>
      <c r="C383" s="4">
        <v>558041.92000000004</v>
      </c>
      <c r="H383" s="4">
        <v>372152.79</v>
      </c>
      <c r="I383" s="4">
        <v>248562.11000000004</v>
      </c>
      <c r="J383" s="4">
        <v>503741.1100000001</v>
      </c>
      <c r="K383" s="4">
        <v>0</v>
      </c>
      <c r="L383" s="4">
        <v>7500</v>
      </c>
      <c r="M383" s="4">
        <f t="shared" si="8"/>
        <v>1689997.9300000002</v>
      </c>
      <c r="O383" s="20"/>
    </row>
    <row r="384" spans="1:15" x14ac:dyDescent="0.25">
      <c r="A384" s="19" t="s">
        <v>345</v>
      </c>
      <c r="B384" t="s">
        <v>121</v>
      </c>
      <c r="C384" s="4">
        <v>1372326.8600000003</v>
      </c>
      <c r="H384" s="4">
        <v>915191.58000000007</v>
      </c>
      <c r="I384" s="4">
        <v>604255.4800000001</v>
      </c>
      <c r="J384" s="4">
        <v>1238791.2599999998</v>
      </c>
      <c r="K384" s="4">
        <v>0</v>
      </c>
      <c r="L384" s="4">
        <v>10000</v>
      </c>
      <c r="M384" s="4">
        <f t="shared" si="8"/>
        <v>4140565.18</v>
      </c>
      <c r="O384" s="20"/>
    </row>
    <row r="385" spans="1:15" x14ac:dyDescent="0.25">
      <c r="A385" s="19" t="s">
        <v>345</v>
      </c>
      <c r="B385" t="s">
        <v>176</v>
      </c>
      <c r="C385" s="4">
        <v>241133.52000000002</v>
      </c>
      <c r="H385" s="4">
        <v>160809.61000000002</v>
      </c>
      <c r="I385" s="4">
        <v>110131.16000000002</v>
      </c>
      <c r="J385" s="4">
        <v>217669.77000000002</v>
      </c>
      <c r="K385" s="4">
        <v>0</v>
      </c>
      <c r="L385" s="4">
        <v>6000</v>
      </c>
      <c r="M385" s="4">
        <f t="shared" si="8"/>
        <v>735744.06</v>
      </c>
      <c r="O385" s="20"/>
    </row>
    <row r="386" spans="1:15" x14ac:dyDescent="0.25">
      <c r="A386" s="19" t="s">
        <v>345</v>
      </c>
      <c r="B386" t="s">
        <v>190</v>
      </c>
      <c r="C386" s="4">
        <v>550173.32999999996</v>
      </c>
      <c r="H386" s="4">
        <v>366905.29</v>
      </c>
      <c r="I386" s="4">
        <v>245124.98</v>
      </c>
      <c r="J386" s="4">
        <v>496638.2</v>
      </c>
      <c r="K386" s="4">
        <v>0</v>
      </c>
      <c r="L386" s="4">
        <v>7500</v>
      </c>
      <c r="M386" s="4">
        <f t="shared" si="8"/>
        <v>1666341.7999999998</v>
      </c>
      <c r="O386" s="20"/>
    </row>
    <row r="387" spans="1:15" x14ac:dyDescent="0.25">
      <c r="A387" s="19" t="s">
        <v>345</v>
      </c>
      <c r="B387" t="s">
        <v>209</v>
      </c>
      <c r="C387" s="4">
        <v>249429.62</v>
      </c>
      <c r="H387" s="4">
        <v>166342.21</v>
      </c>
      <c r="I387" s="4">
        <v>113755.04999999999</v>
      </c>
      <c r="J387" s="4">
        <v>225158.63</v>
      </c>
      <c r="K387" s="4">
        <v>0</v>
      </c>
      <c r="L387" s="4">
        <v>6000</v>
      </c>
      <c r="M387" s="4">
        <f t="shared" si="8"/>
        <v>760685.50999999989</v>
      </c>
      <c r="O387" s="20"/>
    </row>
    <row r="388" spans="1:15" x14ac:dyDescent="0.25">
      <c r="A388" s="19" t="s">
        <v>345</v>
      </c>
      <c r="B388" t="s">
        <v>511</v>
      </c>
      <c r="C388" s="4">
        <v>557896.38</v>
      </c>
      <c r="H388" s="4">
        <v>372055.72</v>
      </c>
      <c r="I388" s="4">
        <v>248498.55000000002</v>
      </c>
      <c r="J388" s="4">
        <v>503609.74</v>
      </c>
      <c r="K388" s="4">
        <v>0</v>
      </c>
      <c r="L388" s="4">
        <v>7500</v>
      </c>
      <c r="M388" s="4">
        <f t="shared" si="8"/>
        <v>1689560.39</v>
      </c>
      <c r="O388" s="20"/>
    </row>
    <row r="389" spans="1:15" x14ac:dyDescent="0.25">
      <c r="A389" s="19" t="s">
        <v>345</v>
      </c>
      <c r="B389" t="s">
        <v>274</v>
      </c>
      <c r="C389" s="4">
        <v>1572179.8299999998</v>
      </c>
      <c r="H389" s="4">
        <v>1048471.5900000002</v>
      </c>
      <c r="I389" s="4">
        <v>691554.64</v>
      </c>
      <c r="J389" s="4">
        <v>1419197.38</v>
      </c>
      <c r="K389" s="4">
        <v>0</v>
      </c>
      <c r="L389" s="4">
        <v>10000</v>
      </c>
      <c r="M389" s="4">
        <f t="shared" si="8"/>
        <v>4741403.4399999995</v>
      </c>
      <c r="O389" s="20"/>
    </row>
    <row r="390" spans="1:15" x14ac:dyDescent="0.25">
      <c r="A390" s="19" t="s">
        <v>345</v>
      </c>
      <c r="B390" t="s">
        <v>312</v>
      </c>
      <c r="C390" s="4">
        <v>442596.6</v>
      </c>
      <c r="H390" s="4">
        <v>295163.41000000003</v>
      </c>
      <c r="I390" s="4">
        <v>198133.65</v>
      </c>
      <c r="J390" s="4">
        <v>399529.30999999994</v>
      </c>
      <c r="K390" s="4">
        <v>0</v>
      </c>
      <c r="L390" s="4">
        <v>6000</v>
      </c>
      <c r="M390" s="4">
        <f t="shared" si="8"/>
        <v>1341422.97</v>
      </c>
      <c r="O390" s="20"/>
    </row>
    <row r="391" spans="1:15" x14ac:dyDescent="0.25">
      <c r="A391" s="19" t="s">
        <v>345</v>
      </c>
      <c r="B391" t="s">
        <v>345</v>
      </c>
      <c r="C391" s="4">
        <v>12557426.100000001</v>
      </c>
      <c r="H391" s="4">
        <v>8374426.5</v>
      </c>
      <c r="I391" s="4">
        <v>5490095.2999999998</v>
      </c>
      <c r="J391" s="4">
        <v>11335513.640000001</v>
      </c>
      <c r="K391" s="4">
        <v>0</v>
      </c>
      <c r="L391" s="4">
        <v>20000</v>
      </c>
      <c r="M391" s="4">
        <f t="shared" si="8"/>
        <v>37777461.540000007</v>
      </c>
      <c r="O391" s="20"/>
    </row>
    <row r="392" spans="1:15" x14ac:dyDescent="0.25">
      <c r="A392" s="19" t="s">
        <v>345</v>
      </c>
      <c r="B392" t="s">
        <v>357</v>
      </c>
      <c r="C392" s="4">
        <v>859904.53</v>
      </c>
      <c r="H392" s="4">
        <v>573462.04999999993</v>
      </c>
      <c r="I392" s="4">
        <v>380420.79000000004</v>
      </c>
      <c r="J392" s="4">
        <v>776230.7</v>
      </c>
      <c r="K392" s="4">
        <v>0</v>
      </c>
      <c r="L392" s="4">
        <v>7500</v>
      </c>
      <c r="M392" s="4">
        <f t="shared" si="8"/>
        <v>2597518.0700000003</v>
      </c>
      <c r="O392" s="20"/>
    </row>
    <row r="393" spans="1:15" x14ac:dyDescent="0.25">
      <c r="A393" s="19" t="s">
        <v>345</v>
      </c>
      <c r="B393" t="s">
        <v>374</v>
      </c>
      <c r="C393" s="4">
        <v>539794.07000000007</v>
      </c>
      <c r="H393" s="4">
        <v>359983.46</v>
      </c>
      <c r="I393" s="4">
        <v>240591.16000000003</v>
      </c>
      <c r="J393" s="4">
        <v>487268.9</v>
      </c>
      <c r="K393" s="4">
        <v>0</v>
      </c>
      <c r="L393" s="4">
        <v>7500</v>
      </c>
      <c r="M393" s="4">
        <f t="shared" si="8"/>
        <v>1635137.5899999999</v>
      </c>
      <c r="O393" s="20"/>
    </row>
    <row r="394" spans="1:15" x14ac:dyDescent="0.25">
      <c r="A394" s="19" t="s">
        <v>345</v>
      </c>
      <c r="B394" t="s">
        <v>387</v>
      </c>
      <c r="C394" s="4">
        <v>117319.24</v>
      </c>
      <c r="H394" s="4">
        <v>78239.079999999987</v>
      </c>
      <c r="I394" s="4">
        <v>56047.040000000001</v>
      </c>
      <c r="J394" s="4">
        <v>105903.37000000001</v>
      </c>
      <c r="K394" s="4">
        <v>0</v>
      </c>
      <c r="L394" s="4">
        <v>3000</v>
      </c>
      <c r="M394" s="4">
        <f t="shared" si="8"/>
        <v>360508.73000000004</v>
      </c>
      <c r="O394" s="20"/>
    </row>
    <row r="395" spans="1:15" x14ac:dyDescent="0.25">
      <c r="A395" s="19" t="s">
        <v>345</v>
      </c>
      <c r="B395" t="s">
        <v>423</v>
      </c>
      <c r="C395" s="4">
        <v>908162.16</v>
      </c>
      <c r="H395" s="4">
        <v>605644.6</v>
      </c>
      <c r="I395" s="4">
        <v>401500.53</v>
      </c>
      <c r="J395" s="4">
        <v>819792.56</v>
      </c>
      <c r="K395" s="4">
        <v>0</v>
      </c>
      <c r="L395" s="4">
        <v>7500</v>
      </c>
      <c r="M395" s="4">
        <f t="shared" si="8"/>
        <v>2742599.85</v>
      </c>
      <c r="O395" s="20"/>
    </row>
    <row r="396" spans="1:15" x14ac:dyDescent="0.25">
      <c r="A396" s="16" t="s">
        <v>348</v>
      </c>
      <c r="B396" s="16"/>
      <c r="C396" s="17">
        <v>4085401.5400000005</v>
      </c>
      <c r="D396" s="17">
        <v>20004</v>
      </c>
      <c r="E396" s="17">
        <v>0</v>
      </c>
      <c r="F396" s="17">
        <v>5079.96</v>
      </c>
      <c r="G396" s="17">
        <v>4839649.4200000009</v>
      </c>
      <c r="H396" s="17">
        <v>2515265.5699999998</v>
      </c>
      <c r="I396" s="17">
        <v>9600</v>
      </c>
      <c r="J396" s="17"/>
      <c r="K396" s="17"/>
      <c r="L396" s="17"/>
      <c r="M396" s="17">
        <f t="shared" si="8"/>
        <v>11475000.490000002</v>
      </c>
      <c r="N396" s="17"/>
      <c r="O396" s="18"/>
    </row>
    <row r="397" spans="1:15" x14ac:dyDescent="0.25">
      <c r="A397" s="19" t="s">
        <v>348</v>
      </c>
      <c r="B397" t="s">
        <v>348</v>
      </c>
      <c r="C397" s="4">
        <v>7950137.1100000003</v>
      </c>
      <c r="H397" s="4">
        <v>5301869.88</v>
      </c>
      <c r="I397" s="4">
        <v>1978860.5599999998</v>
      </c>
      <c r="J397" s="4">
        <v>7176541.3499999996</v>
      </c>
      <c r="K397" s="4">
        <v>0</v>
      </c>
      <c r="L397" s="4">
        <v>20000</v>
      </c>
      <c r="M397" s="4">
        <f t="shared" si="8"/>
        <v>22427408.899999999</v>
      </c>
      <c r="O397" s="20"/>
    </row>
    <row r="398" spans="1:15" x14ac:dyDescent="0.25">
      <c r="A398" s="16" t="s">
        <v>351</v>
      </c>
      <c r="B398" s="16"/>
      <c r="C398" s="17">
        <v>6667827.7599999988</v>
      </c>
      <c r="D398" s="17">
        <v>20004</v>
      </c>
      <c r="E398" s="17">
        <v>0</v>
      </c>
      <c r="F398" s="17">
        <v>0</v>
      </c>
      <c r="G398" s="17">
        <v>7712061.9499999993</v>
      </c>
      <c r="H398" s="17">
        <v>4106414.49</v>
      </c>
      <c r="I398" s="17">
        <v>831312.57</v>
      </c>
      <c r="J398" s="17"/>
      <c r="K398" s="17"/>
      <c r="L398" s="17"/>
      <c r="M398" s="17">
        <f t="shared" si="8"/>
        <v>19337620.769999996</v>
      </c>
      <c r="N398" s="17"/>
      <c r="O398" s="18"/>
    </row>
    <row r="399" spans="1:15" x14ac:dyDescent="0.25">
      <c r="A399" s="19" t="s">
        <v>351</v>
      </c>
      <c r="B399" t="s">
        <v>120</v>
      </c>
      <c r="C399" s="4">
        <v>67669.86</v>
      </c>
      <c r="H399" s="4">
        <v>45128.360000000008</v>
      </c>
      <c r="I399" s="4">
        <v>32125.669999999991</v>
      </c>
      <c r="J399" s="4">
        <v>61085.16</v>
      </c>
      <c r="K399" s="4">
        <v>0</v>
      </c>
      <c r="L399" s="4">
        <v>2000</v>
      </c>
      <c r="M399" s="4">
        <f t="shared" si="8"/>
        <v>208009.05</v>
      </c>
      <c r="O399" s="20"/>
    </row>
    <row r="400" spans="1:15" x14ac:dyDescent="0.25">
      <c r="A400" s="19" t="s">
        <v>351</v>
      </c>
      <c r="B400" t="s">
        <v>207</v>
      </c>
      <c r="C400" s="4">
        <v>319109.80999999994</v>
      </c>
      <c r="H400" s="4">
        <v>212811.24</v>
      </c>
      <c r="I400" s="4">
        <v>133659.31</v>
      </c>
      <c r="J400" s="4">
        <v>288058.51</v>
      </c>
      <c r="K400" s="4">
        <v>0</v>
      </c>
      <c r="L400" s="4">
        <v>6000</v>
      </c>
      <c r="M400" s="4">
        <f t="shared" si="8"/>
        <v>959638.86999999988</v>
      </c>
      <c r="O400" s="20"/>
    </row>
    <row r="401" spans="1:15" x14ac:dyDescent="0.25">
      <c r="A401" s="19" t="s">
        <v>351</v>
      </c>
      <c r="B401" t="s">
        <v>216</v>
      </c>
      <c r="C401" s="4">
        <v>603042.96</v>
      </c>
      <c r="H401" s="4">
        <v>402163.54000000004</v>
      </c>
      <c r="I401" s="4">
        <v>248313.93</v>
      </c>
      <c r="J401" s="4">
        <v>544363.29</v>
      </c>
      <c r="K401" s="4">
        <v>0</v>
      </c>
      <c r="L401" s="4">
        <v>7500</v>
      </c>
      <c r="M401" s="4">
        <f t="shared" si="8"/>
        <v>1805383.72</v>
      </c>
      <c r="O401" s="20"/>
    </row>
    <row r="402" spans="1:15" x14ac:dyDescent="0.25">
      <c r="A402" s="19" t="s">
        <v>351</v>
      </c>
      <c r="B402" t="s">
        <v>233</v>
      </c>
      <c r="C402" s="4">
        <v>807808.13</v>
      </c>
      <c r="H402" s="4">
        <v>538719.44000000006</v>
      </c>
      <c r="I402" s="4">
        <v>330999.87999999995</v>
      </c>
      <c r="J402" s="4">
        <v>729203.59000000008</v>
      </c>
      <c r="K402" s="4">
        <v>0</v>
      </c>
      <c r="L402" s="4">
        <v>7500</v>
      </c>
      <c r="M402" s="4">
        <f t="shared" si="8"/>
        <v>2414231.04</v>
      </c>
      <c r="O402" s="20"/>
    </row>
    <row r="403" spans="1:15" x14ac:dyDescent="0.25">
      <c r="A403" s="19" t="s">
        <v>351</v>
      </c>
      <c r="B403" t="s">
        <v>328</v>
      </c>
      <c r="C403" s="4">
        <v>145336.88</v>
      </c>
      <c r="H403" s="4">
        <v>96923.76</v>
      </c>
      <c r="I403" s="4">
        <v>63488.3</v>
      </c>
      <c r="J403" s="4">
        <v>131194.74000000002</v>
      </c>
      <c r="K403" s="4">
        <v>0</v>
      </c>
      <c r="L403" s="4">
        <v>4000</v>
      </c>
      <c r="M403" s="4">
        <f t="shared" si="8"/>
        <v>440943.68000000005</v>
      </c>
      <c r="O403" s="20"/>
    </row>
    <row r="404" spans="1:15" x14ac:dyDescent="0.25">
      <c r="A404" s="19" t="s">
        <v>351</v>
      </c>
      <c r="B404" t="s">
        <v>397</v>
      </c>
      <c r="C404" s="4">
        <v>2942359.88</v>
      </c>
      <c r="H404" s="4">
        <v>1962231.4599999997</v>
      </c>
      <c r="I404" s="4">
        <v>1192950.1800000002</v>
      </c>
      <c r="J404" s="4">
        <v>2656050.7199999997</v>
      </c>
      <c r="K404" s="4">
        <v>0</v>
      </c>
      <c r="L404" s="4">
        <v>10000</v>
      </c>
      <c r="M404" s="4">
        <f t="shared" si="8"/>
        <v>8763592.2399999984</v>
      </c>
      <c r="O404" s="20"/>
    </row>
    <row r="405" spans="1:15" x14ac:dyDescent="0.25">
      <c r="A405" s="19" t="s">
        <v>351</v>
      </c>
      <c r="B405" t="s">
        <v>408</v>
      </c>
      <c r="C405" s="4">
        <v>869774.37999999989</v>
      </c>
      <c r="H405" s="4">
        <v>580044.15</v>
      </c>
      <c r="I405" s="4">
        <v>356022.37999999995</v>
      </c>
      <c r="J405" s="4">
        <v>785140.14000000013</v>
      </c>
      <c r="K405" s="4">
        <v>0</v>
      </c>
      <c r="L405" s="4">
        <v>7500</v>
      </c>
      <c r="M405" s="4">
        <f t="shared" si="8"/>
        <v>2598481.0499999998</v>
      </c>
      <c r="O405" s="20"/>
    </row>
    <row r="406" spans="1:15" x14ac:dyDescent="0.25">
      <c r="A406" s="16" t="s">
        <v>356</v>
      </c>
      <c r="B406" s="16"/>
      <c r="C406" s="17">
        <v>3603962.76</v>
      </c>
      <c r="D406" s="17">
        <v>20004</v>
      </c>
      <c r="E406" s="17">
        <v>0</v>
      </c>
      <c r="F406" s="17">
        <v>28910.039999999994</v>
      </c>
      <c r="G406" s="17">
        <v>3312028.1099999994</v>
      </c>
      <c r="H406" s="17">
        <v>2219577.4699999997</v>
      </c>
      <c r="I406" s="17">
        <v>645597.49</v>
      </c>
      <c r="J406" s="17"/>
      <c r="K406" s="17"/>
      <c r="L406" s="17"/>
      <c r="M406" s="17">
        <f t="shared" si="8"/>
        <v>9830079.8699999992</v>
      </c>
      <c r="N406" s="17">
        <v>15451.160000000002</v>
      </c>
      <c r="O406" s="18"/>
    </row>
    <row r="407" spans="1:15" x14ac:dyDescent="0.25">
      <c r="A407" s="19" t="s">
        <v>356</v>
      </c>
      <c r="B407" t="s">
        <v>15</v>
      </c>
      <c r="C407" s="4">
        <v>166786.73000000001</v>
      </c>
      <c r="H407" s="4">
        <v>111228.47</v>
      </c>
      <c r="I407" s="4">
        <v>86919.200000000012</v>
      </c>
      <c r="J407" s="4">
        <v>150557.38</v>
      </c>
      <c r="K407" s="4">
        <v>0</v>
      </c>
      <c r="L407" s="4">
        <v>4000</v>
      </c>
      <c r="M407" s="4">
        <f t="shared" si="8"/>
        <v>519491.78</v>
      </c>
      <c r="O407" s="20"/>
    </row>
    <row r="408" spans="1:15" x14ac:dyDescent="0.25">
      <c r="A408" s="19" t="s">
        <v>356</v>
      </c>
      <c r="B408" t="s">
        <v>18</v>
      </c>
      <c r="C408" s="4">
        <v>280003.39999999997</v>
      </c>
      <c r="H408" s="4">
        <v>186731.56000000003</v>
      </c>
      <c r="I408" s="4">
        <v>142662.60999999999</v>
      </c>
      <c r="J408" s="4">
        <v>252757.39999999997</v>
      </c>
      <c r="K408" s="4">
        <v>0</v>
      </c>
      <c r="L408" s="4">
        <v>6000</v>
      </c>
      <c r="M408" s="4">
        <f t="shared" si="8"/>
        <v>868154.97</v>
      </c>
      <c r="O408" s="20"/>
    </row>
    <row r="409" spans="1:15" x14ac:dyDescent="0.25">
      <c r="A409" s="19" t="s">
        <v>356</v>
      </c>
      <c r="B409" t="s">
        <v>115</v>
      </c>
      <c r="C409" s="4">
        <v>285288.53999999998</v>
      </c>
      <c r="H409" s="4">
        <v>190256.17</v>
      </c>
      <c r="I409" s="4">
        <v>145264.81</v>
      </c>
      <c r="J409" s="4">
        <v>257528.27</v>
      </c>
      <c r="K409" s="4">
        <v>0</v>
      </c>
      <c r="L409" s="4">
        <v>6000</v>
      </c>
      <c r="M409" s="4">
        <f t="shared" si="8"/>
        <v>884337.79</v>
      </c>
      <c r="O409" s="20"/>
    </row>
    <row r="410" spans="1:15" x14ac:dyDescent="0.25">
      <c r="A410" s="19" t="s">
        <v>356</v>
      </c>
      <c r="B410" t="s">
        <v>153</v>
      </c>
      <c r="C410" s="4">
        <v>116027.50999999998</v>
      </c>
      <c r="H410" s="4">
        <v>77377.64</v>
      </c>
      <c r="I410" s="4">
        <v>61927.360000000001</v>
      </c>
      <c r="J410" s="4">
        <v>104737.36</v>
      </c>
      <c r="K410" s="4">
        <v>0</v>
      </c>
      <c r="L410" s="4">
        <v>3000</v>
      </c>
      <c r="M410" s="4">
        <f t="shared" si="8"/>
        <v>363069.86999999994</v>
      </c>
      <c r="O410" s="20"/>
    </row>
    <row r="411" spans="1:15" x14ac:dyDescent="0.25">
      <c r="A411" s="19" t="s">
        <v>356</v>
      </c>
      <c r="B411" t="s">
        <v>259</v>
      </c>
      <c r="C411" s="4">
        <v>95969.47</v>
      </c>
      <c r="H411" s="4">
        <v>64001.109999999993</v>
      </c>
      <c r="I411" s="4">
        <v>52051.56</v>
      </c>
      <c r="J411" s="4">
        <v>86631.06</v>
      </c>
      <c r="K411" s="4">
        <v>0</v>
      </c>
      <c r="L411" s="4">
        <v>3000</v>
      </c>
      <c r="M411" s="4">
        <f t="shared" si="8"/>
        <v>301653.19999999995</v>
      </c>
      <c r="O411" s="20"/>
    </row>
    <row r="412" spans="1:15" x14ac:dyDescent="0.25">
      <c r="A412" s="19" t="s">
        <v>356</v>
      </c>
      <c r="B412" t="s">
        <v>300</v>
      </c>
      <c r="C412" s="4">
        <v>73209.69</v>
      </c>
      <c r="H412" s="4">
        <v>48822.840000000004</v>
      </c>
      <c r="I412" s="4">
        <v>40845.57</v>
      </c>
      <c r="J412" s="4">
        <v>66085.950000000012</v>
      </c>
      <c r="K412" s="4">
        <v>0</v>
      </c>
      <c r="L412" s="4">
        <v>2000</v>
      </c>
      <c r="M412" s="4">
        <f t="shared" si="8"/>
        <v>230964.05000000002</v>
      </c>
      <c r="O412" s="20"/>
    </row>
    <row r="413" spans="1:15" x14ac:dyDescent="0.25">
      <c r="A413" s="19" t="s">
        <v>356</v>
      </c>
      <c r="B413" t="s">
        <v>356</v>
      </c>
      <c r="C413" s="4">
        <v>434709.80999999994</v>
      </c>
      <c r="H413" s="4">
        <v>289903.76</v>
      </c>
      <c r="I413" s="4">
        <v>218833.92000000001</v>
      </c>
      <c r="J413" s="4">
        <v>392409.95</v>
      </c>
      <c r="K413" s="4">
        <v>0</v>
      </c>
      <c r="L413" s="4">
        <v>6000</v>
      </c>
      <c r="M413" s="4">
        <f t="shared" si="8"/>
        <v>1341857.44</v>
      </c>
      <c r="O413" s="20"/>
    </row>
    <row r="414" spans="1:15" x14ac:dyDescent="0.25">
      <c r="A414" s="16" t="s">
        <v>359</v>
      </c>
      <c r="B414" s="16"/>
      <c r="C414" s="17">
        <v>4831945.54</v>
      </c>
      <c r="D414" s="17">
        <v>20004</v>
      </c>
      <c r="E414" s="17">
        <v>0</v>
      </c>
      <c r="F414" s="17">
        <v>0</v>
      </c>
      <c r="G414" s="17">
        <v>7216498.5300000012</v>
      </c>
      <c r="H414" s="17">
        <v>3363558.4</v>
      </c>
      <c r="I414" s="17">
        <v>262305.01</v>
      </c>
      <c r="J414" s="17"/>
      <c r="K414" s="17"/>
      <c r="L414" s="17"/>
      <c r="M414" s="17">
        <f t="shared" si="8"/>
        <v>15694311.48</v>
      </c>
      <c r="N414" s="17"/>
      <c r="O414" s="18"/>
    </row>
    <row r="415" spans="1:15" x14ac:dyDescent="0.25">
      <c r="A415" s="19" t="s">
        <v>359</v>
      </c>
      <c r="B415" t="s">
        <v>19</v>
      </c>
      <c r="C415" s="4">
        <v>63503.59</v>
      </c>
      <c r="H415" s="4">
        <v>42349.919999999998</v>
      </c>
      <c r="I415" s="4">
        <v>31612.079999999998</v>
      </c>
      <c r="J415" s="4">
        <v>57324.3</v>
      </c>
      <c r="K415" s="4">
        <v>0</v>
      </c>
      <c r="L415" s="4">
        <v>2000</v>
      </c>
      <c r="M415" s="4">
        <f t="shared" si="8"/>
        <v>196789.89</v>
      </c>
      <c r="O415" s="20"/>
    </row>
    <row r="416" spans="1:15" x14ac:dyDescent="0.25">
      <c r="A416" s="19" t="s">
        <v>359</v>
      </c>
      <c r="B416" t="s">
        <v>32</v>
      </c>
      <c r="C416" s="4">
        <v>255842.75</v>
      </c>
      <c r="H416" s="4">
        <v>170619.06</v>
      </c>
      <c r="I416" s="4">
        <v>112820.29000000001</v>
      </c>
      <c r="J416" s="4">
        <v>230947.74</v>
      </c>
      <c r="K416" s="4">
        <v>0</v>
      </c>
      <c r="L416" s="4">
        <v>6000</v>
      </c>
      <c r="M416" s="4">
        <f t="shared" si="8"/>
        <v>776229.84</v>
      </c>
      <c r="O416" s="20"/>
    </row>
    <row r="417" spans="1:15" x14ac:dyDescent="0.25">
      <c r="A417" s="19" t="s">
        <v>359</v>
      </c>
      <c r="B417" t="s">
        <v>46</v>
      </c>
      <c r="C417" s="4">
        <v>44145.939999999995</v>
      </c>
      <c r="H417" s="4">
        <v>29440.51</v>
      </c>
      <c r="I417" s="4">
        <v>23439.01</v>
      </c>
      <c r="J417" s="4">
        <v>39850.300000000003</v>
      </c>
      <c r="K417" s="4">
        <v>0</v>
      </c>
      <c r="L417" s="4">
        <v>1000</v>
      </c>
      <c r="M417" s="4">
        <f t="shared" si="8"/>
        <v>137875.76</v>
      </c>
      <c r="O417" s="20"/>
    </row>
    <row r="418" spans="1:15" x14ac:dyDescent="0.25">
      <c r="A418" s="19" t="s">
        <v>359</v>
      </c>
      <c r="B418" t="s">
        <v>50</v>
      </c>
      <c r="C418" s="4">
        <v>284297.02</v>
      </c>
      <c r="H418" s="4">
        <v>189594.94000000003</v>
      </c>
      <c r="I418" s="4">
        <v>124834.06999999999</v>
      </c>
      <c r="J418" s="4">
        <v>256633.21</v>
      </c>
      <c r="K418" s="4">
        <v>0</v>
      </c>
      <c r="L418" s="4">
        <v>6000</v>
      </c>
      <c r="M418" s="4">
        <f t="shared" si="8"/>
        <v>861359.24</v>
      </c>
      <c r="O418" s="20"/>
    </row>
    <row r="419" spans="1:15" x14ac:dyDescent="0.25">
      <c r="A419" s="19" t="s">
        <v>359</v>
      </c>
      <c r="B419" t="s">
        <v>77</v>
      </c>
      <c r="C419" s="4">
        <v>13253.790000000003</v>
      </c>
      <c r="H419" s="4">
        <v>8838.81</v>
      </c>
      <c r="I419" s="4">
        <v>10395.930000000002</v>
      </c>
      <c r="J419" s="4">
        <v>11964.13</v>
      </c>
      <c r="K419" s="4">
        <v>0</v>
      </c>
      <c r="L419" s="4">
        <v>1000</v>
      </c>
      <c r="M419" s="4">
        <f t="shared" ref="M419:M482" si="9">SUM(C419:L419)</f>
        <v>45452.66</v>
      </c>
      <c r="O419" s="20"/>
    </row>
    <row r="420" spans="1:15" x14ac:dyDescent="0.25">
      <c r="A420" s="19" t="s">
        <v>359</v>
      </c>
      <c r="B420" t="s">
        <v>512</v>
      </c>
      <c r="C420" s="4">
        <v>953936.41</v>
      </c>
      <c r="H420" s="4">
        <v>636170.99999999988</v>
      </c>
      <c r="I420" s="4">
        <v>407564.89999999991</v>
      </c>
      <c r="J420" s="4">
        <v>861112.72000000009</v>
      </c>
      <c r="K420" s="4">
        <v>0</v>
      </c>
      <c r="L420" s="4">
        <v>10000</v>
      </c>
      <c r="M420" s="4">
        <f t="shared" si="9"/>
        <v>2868785.03</v>
      </c>
      <c r="O420" s="20"/>
    </row>
    <row r="421" spans="1:15" x14ac:dyDescent="0.25">
      <c r="A421" s="19" t="s">
        <v>359</v>
      </c>
      <c r="B421" t="s">
        <v>109</v>
      </c>
      <c r="C421" s="4">
        <v>273290.08999999997</v>
      </c>
      <c r="H421" s="4">
        <v>182254.52000000002</v>
      </c>
      <c r="I421" s="4">
        <v>120186.76000000001</v>
      </c>
      <c r="J421" s="4">
        <v>246697.33</v>
      </c>
      <c r="K421" s="4">
        <v>0</v>
      </c>
      <c r="L421" s="4">
        <v>6000</v>
      </c>
      <c r="M421" s="4">
        <f t="shared" si="9"/>
        <v>828428.7</v>
      </c>
      <c r="O421" s="20"/>
    </row>
    <row r="422" spans="1:15" x14ac:dyDescent="0.25">
      <c r="A422" s="19" t="s">
        <v>359</v>
      </c>
      <c r="B422" t="s">
        <v>513</v>
      </c>
      <c r="C422" s="4">
        <v>306529.15999999997</v>
      </c>
      <c r="H422" s="4">
        <v>204421.38</v>
      </c>
      <c r="I422" s="4">
        <v>134220.76999999999</v>
      </c>
      <c r="J422" s="4">
        <v>276702.05</v>
      </c>
      <c r="K422" s="4">
        <v>0</v>
      </c>
      <c r="L422" s="4">
        <v>6000</v>
      </c>
      <c r="M422" s="4">
        <f t="shared" si="9"/>
        <v>927873.35999999987</v>
      </c>
      <c r="O422" s="20"/>
    </row>
    <row r="423" spans="1:15" x14ac:dyDescent="0.25">
      <c r="A423" s="19" t="s">
        <v>359</v>
      </c>
      <c r="B423" t="s">
        <v>156</v>
      </c>
      <c r="C423" s="4">
        <v>106930.92000000001</v>
      </c>
      <c r="H423" s="4">
        <v>71311.19</v>
      </c>
      <c r="I423" s="4">
        <v>49947.67</v>
      </c>
      <c r="J423" s="4">
        <v>96525.900000000009</v>
      </c>
      <c r="K423" s="4">
        <v>0</v>
      </c>
      <c r="L423" s="4">
        <v>3000</v>
      </c>
      <c r="M423" s="4">
        <f t="shared" si="9"/>
        <v>327715.68000000005</v>
      </c>
      <c r="O423" s="20"/>
    </row>
    <row r="424" spans="1:15" x14ac:dyDescent="0.25">
      <c r="A424" s="19" t="s">
        <v>359</v>
      </c>
      <c r="B424" t="s">
        <v>168</v>
      </c>
      <c r="C424" s="4">
        <v>103492.35999999999</v>
      </c>
      <c r="H424" s="4">
        <v>69018.06</v>
      </c>
      <c r="I424" s="4">
        <v>48495.869999999995</v>
      </c>
      <c r="J424" s="4">
        <v>93421.94</v>
      </c>
      <c r="K424" s="4">
        <v>0</v>
      </c>
      <c r="L424" s="4">
        <v>3000</v>
      </c>
      <c r="M424" s="4">
        <f t="shared" si="9"/>
        <v>317428.23</v>
      </c>
      <c r="O424" s="20"/>
    </row>
    <row r="425" spans="1:15" x14ac:dyDescent="0.25">
      <c r="A425" s="19" t="s">
        <v>359</v>
      </c>
      <c r="B425" t="s">
        <v>241</v>
      </c>
      <c r="C425" s="4">
        <v>310713.63</v>
      </c>
      <c r="H425" s="4">
        <v>207211.93000000002</v>
      </c>
      <c r="I425" s="4">
        <v>135987.51</v>
      </c>
      <c r="J425" s="4">
        <v>280479.34000000003</v>
      </c>
      <c r="K425" s="4">
        <v>0</v>
      </c>
      <c r="L425" s="4">
        <v>6000</v>
      </c>
      <c r="M425" s="4">
        <f t="shared" si="9"/>
        <v>940392.41000000015</v>
      </c>
      <c r="O425" s="20"/>
    </row>
    <row r="426" spans="1:15" x14ac:dyDescent="0.25">
      <c r="A426" s="19" t="s">
        <v>359</v>
      </c>
      <c r="B426" t="s">
        <v>244</v>
      </c>
      <c r="C426" s="4">
        <v>212206.21</v>
      </c>
      <c r="H426" s="4">
        <v>141518.28</v>
      </c>
      <c r="I426" s="4">
        <v>94396.32</v>
      </c>
      <c r="J426" s="4">
        <v>191557.27</v>
      </c>
      <c r="K426" s="4">
        <v>0</v>
      </c>
      <c r="L426" s="4">
        <v>5000</v>
      </c>
      <c r="M426" s="4">
        <f t="shared" si="9"/>
        <v>644678.07999999996</v>
      </c>
      <c r="O426" s="20"/>
    </row>
    <row r="427" spans="1:15" x14ac:dyDescent="0.25">
      <c r="A427" s="19" t="s">
        <v>359</v>
      </c>
      <c r="B427" t="s">
        <v>284</v>
      </c>
      <c r="C427" s="4">
        <v>351875.88999999996</v>
      </c>
      <c r="H427" s="4">
        <v>234662.63</v>
      </c>
      <c r="I427" s="4">
        <v>153366.79</v>
      </c>
      <c r="J427" s="4">
        <v>317636.27</v>
      </c>
      <c r="K427" s="4">
        <v>0</v>
      </c>
      <c r="L427" s="4">
        <v>6000</v>
      </c>
      <c r="M427" s="4">
        <f t="shared" si="9"/>
        <v>1063541.58</v>
      </c>
      <c r="O427" s="20"/>
    </row>
    <row r="428" spans="1:15" ht="17.25" x14ac:dyDescent="0.25">
      <c r="A428" s="19" t="s">
        <v>359</v>
      </c>
      <c r="B428" t="s">
        <v>536</v>
      </c>
      <c r="C428" s="4">
        <v>40379.919999999991</v>
      </c>
      <c r="H428" s="4">
        <v>26929.000000000004</v>
      </c>
      <c r="I428" s="4">
        <v>21848.950000000004</v>
      </c>
      <c r="J428" s="4">
        <v>36450.73000000001</v>
      </c>
      <c r="K428" s="4">
        <v>0</v>
      </c>
      <c r="L428" s="4">
        <v>1000</v>
      </c>
      <c r="M428" s="4">
        <f t="shared" si="9"/>
        <v>126608.6</v>
      </c>
      <c r="O428" s="20">
        <f>-M428</f>
        <v>-126608.6</v>
      </c>
    </row>
    <row r="429" spans="1:15" x14ac:dyDescent="0.25">
      <c r="A429" s="19" t="s">
        <v>359</v>
      </c>
      <c r="B429" t="s">
        <v>514</v>
      </c>
      <c r="C429" s="4">
        <v>759395.83999999985</v>
      </c>
      <c r="H429" s="4">
        <v>506433.75999999995</v>
      </c>
      <c r="I429" s="4">
        <v>325427.24000000005</v>
      </c>
      <c r="J429" s="4">
        <v>685502.09999999986</v>
      </c>
      <c r="K429" s="4">
        <v>0</v>
      </c>
      <c r="L429" s="4">
        <v>7500</v>
      </c>
      <c r="M429" s="4">
        <f t="shared" si="9"/>
        <v>2284258.9399999995</v>
      </c>
      <c r="O429" s="20"/>
    </row>
    <row r="430" spans="1:15" x14ac:dyDescent="0.25">
      <c r="A430" s="19" t="s">
        <v>359</v>
      </c>
      <c r="B430" t="s">
        <v>341</v>
      </c>
      <c r="C430" s="4">
        <v>400388.24000000005</v>
      </c>
      <c r="H430" s="4">
        <v>267015.05</v>
      </c>
      <c r="I430" s="4">
        <v>173849.34</v>
      </c>
      <c r="J430" s="4">
        <v>361428.04000000004</v>
      </c>
      <c r="K430" s="4">
        <v>0</v>
      </c>
      <c r="L430" s="4">
        <v>6000</v>
      </c>
      <c r="M430" s="4">
        <f t="shared" si="9"/>
        <v>1208680.67</v>
      </c>
      <c r="O430" s="20"/>
    </row>
    <row r="431" spans="1:15" x14ac:dyDescent="0.25">
      <c r="A431" s="19" t="s">
        <v>359</v>
      </c>
      <c r="B431" t="s">
        <v>343</v>
      </c>
      <c r="C431" s="4">
        <v>279703.2</v>
      </c>
      <c r="H431" s="4">
        <v>186531.37000000002</v>
      </c>
      <c r="I431" s="4">
        <v>122894.51000000001</v>
      </c>
      <c r="J431" s="4">
        <v>252486.41</v>
      </c>
      <c r="K431" s="4">
        <v>0</v>
      </c>
      <c r="L431" s="4">
        <v>6000</v>
      </c>
      <c r="M431" s="4">
        <f t="shared" si="9"/>
        <v>847615.49000000011</v>
      </c>
      <c r="O431" s="20"/>
    </row>
    <row r="432" spans="1:15" x14ac:dyDescent="0.25">
      <c r="A432" s="19" t="s">
        <v>359</v>
      </c>
      <c r="B432" t="s">
        <v>359</v>
      </c>
      <c r="C432" s="4">
        <v>961977.83000000007</v>
      </c>
      <c r="H432" s="4">
        <v>641533.76</v>
      </c>
      <c r="I432" s="4">
        <v>410960.15</v>
      </c>
      <c r="J432" s="4">
        <v>868371.65999999992</v>
      </c>
      <c r="K432" s="4">
        <v>0</v>
      </c>
      <c r="L432" s="4">
        <v>10000</v>
      </c>
      <c r="M432" s="4">
        <f t="shared" si="9"/>
        <v>2892843.4000000004</v>
      </c>
      <c r="O432" s="20"/>
    </row>
    <row r="433" spans="1:15" x14ac:dyDescent="0.25">
      <c r="A433" s="19" t="s">
        <v>359</v>
      </c>
      <c r="B433" t="s">
        <v>395</v>
      </c>
      <c r="C433" s="4">
        <v>602915.61</v>
      </c>
      <c r="H433" s="4">
        <v>402078.62</v>
      </c>
      <c r="I433" s="4">
        <v>259359.15000000002</v>
      </c>
      <c r="J433" s="4">
        <v>544248.32000000007</v>
      </c>
      <c r="K433" s="4">
        <v>0</v>
      </c>
      <c r="L433" s="4">
        <v>7500</v>
      </c>
      <c r="M433" s="4">
        <f t="shared" si="9"/>
        <v>1816101.7</v>
      </c>
      <c r="O433" s="20"/>
    </row>
    <row r="434" spans="1:15" x14ac:dyDescent="0.25">
      <c r="A434" s="19" t="s">
        <v>359</v>
      </c>
      <c r="B434" t="s">
        <v>445</v>
      </c>
      <c r="C434" s="4">
        <v>48294.03</v>
      </c>
      <c r="H434" s="4">
        <v>32206.809999999998</v>
      </c>
      <c r="I434" s="4">
        <v>25190.38</v>
      </c>
      <c r="J434" s="4">
        <v>43594.710000000006</v>
      </c>
      <c r="K434" s="4">
        <v>0</v>
      </c>
      <c r="L434" s="4">
        <v>2000</v>
      </c>
      <c r="M434" s="4">
        <f t="shared" si="9"/>
        <v>151285.93</v>
      </c>
      <c r="O434" s="20"/>
    </row>
    <row r="435" spans="1:15" x14ac:dyDescent="0.25">
      <c r="A435" s="16" t="s">
        <v>365</v>
      </c>
      <c r="B435" s="16"/>
      <c r="C435" s="17">
        <v>3628197.7199999993</v>
      </c>
      <c r="D435" s="17">
        <v>20004</v>
      </c>
      <c r="E435" s="17">
        <v>0</v>
      </c>
      <c r="F435" s="17">
        <v>38304.960000000006</v>
      </c>
      <c r="G435" s="17">
        <v>4311372.1000000006</v>
      </c>
      <c r="H435" s="17">
        <v>2345654.1399999997</v>
      </c>
      <c r="I435" s="17">
        <v>812752.62</v>
      </c>
      <c r="J435" s="17"/>
      <c r="K435" s="17"/>
      <c r="L435" s="17"/>
      <c r="M435" s="17">
        <f t="shared" si="9"/>
        <v>11156285.539999997</v>
      </c>
      <c r="N435" s="17">
        <v>51059.034999999996</v>
      </c>
      <c r="O435" s="18"/>
    </row>
    <row r="436" spans="1:15" x14ac:dyDescent="0.25">
      <c r="A436" s="19" t="s">
        <v>365</v>
      </c>
      <c r="B436" t="s">
        <v>47</v>
      </c>
      <c r="C436" s="4">
        <v>46847.659999999996</v>
      </c>
      <c r="H436" s="4">
        <v>31242.240000000002</v>
      </c>
      <c r="I436" s="4">
        <v>20834.939999999995</v>
      </c>
      <c r="J436" s="4">
        <v>42289.09</v>
      </c>
      <c r="K436" s="4">
        <v>0</v>
      </c>
      <c r="L436" s="4">
        <v>2000</v>
      </c>
      <c r="M436" s="4">
        <f t="shared" si="9"/>
        <v>143213.93</v>
      </c>
      <c r="O436" s="20"/>
    </row>
    <row r="437" spans="1:15" x14ac:dyDescent="0.25">
      <c r="A437" s="19" t="s">
        <v>365</v>
      </c>
      <c r="B437" t="s">
        <v>60</v>
      </c>
      <c r="C437" s="4">
        <v>119666.19</v>
      </c>
      <c r="H437" s="4">
        <v>79804.239999999991</v>
      </c>
      <c r="I437" s="4">
        <v>45759.13</v>
      </c>
      <c r="J437" s="4">
        <v>108021.93</v>
      </c>
      <c r="K437" s="4">
        <v>0</v>
      </c>
      <c r="L437" s="4">
        <v>3000</v>
      </c>
      <c r="M437" s="4">
        <f t="shared" si="9"/>
        <v>356251.49</v>
      </c>
      <c r="O437" s="20"/>
    </row>
    <row r="438" spans="1:15" x14ac:dyDescent="0.25">
      <c r="A438" s="19" t="s">
        <v>365</v>
      </c>
      <c r="B438" t="s">
        <v>147</v>
      </c>
      <c r="C438" s="4">
        <v>297414.35999999993</v>
      </c>
      <c r="H438" s="4">
        <v>198342.77</v>
      </c>
      <c r="I438" s="4">
        <v>106598.44999999998</v>
      </c>
      <c r="J438" s="4">
        <v>268474.15999999997</v>
      </c>
      <c r="K438" s="4">
        <v>0</v>
      </c>
      <c r="L438" s="4">
        <v>6000</v>
      </c>
      <c r="M438" s="4">
        <f t="shared" si="9"/>
        <v>876829.73999999976</v>
      </c>
      <c r="O438" s="20"/>
    </row>
    <row r="439" spans="1:15" x14ac:dyDescent="0.25">
      <c r="A439" s="19" t="s">
        <v>365</v>
      </c>
      <c r="B439" t="s">
        <v>154</v>
      </c>
      <c r="C439" s="4">
        <v>77457.810000000012</v>
      </c>
      <c r="H439" s="4">
        <v>51655.880000000005</v>
      </c>
      <c r="I439" s="4">
        <v>31312.140000000003</v>
      </c>
      <c r="J439" s="4">
        <v>69920.700000000012</v>
      </c>
      <c r="K439" s="4">
        <v>0</v>
      </c>
      <c r="L439" s="4">
        <v>2000</v>
      </c>
      <c r="M439" s="4">
        <f t="shared" si="9"/>
        <v>232346.53000000003</v>
      </c>
      <c r="O439" s="20"/>
    </row>
    <row r="440" spans="1:15" x14ac:dyDescent="0.25">
      <c r="A440" s="19" t="s">
        <v>365</v>
      </c>
      <c r="B440" t="s">
        <v>219</v>
      </c>
      <c r="C440" s="4">
        <v>403835.83999999997</v>
      </c>
      <c r="H440" s="4">
        <v>269314.23</v>
      </c>
      <c r="I440" s="4">
        <v>143024.19</v>
      </c>
      <c r="J440" s="4">
        <v>364540.19</v>
      </c>
      <c r="K440" s="4">
        <v>0</v>
      </c>
      <c r="L440" s="4">
        <v>6000</v>
      </c>
      <c r="M440" s="4">
        <f t="shared" si="9"/>
        <v>1186714.45</v>
      </c>
      <c r="O440" s="20"/>
    </row>
    <row r="441" spans="1:15" x14ac:dyDescent="0.25">
      <c r="A441" s="19" t="s">
        <v>365</v>
      </c>
      <c r="B441" t="s">
        <v>365</v>
      </c>
      <c r="C441" s="4">
        <v>795736.89</v>
      </c>
      <c r="H441" s="4">
        <v>530669.28</v>
      </c>
      <c r="I441" s="4">
        <v>277163.38</v>
      </c>
      <c r="J441" s="4">
        <v>718306.95</v>
      </c>
      <c r="K441" s="4">
        <v>0</v>
      </c>
      <c r="L441" s="4">
        <v>7500</v>
      </c>
      <c r="M441" s="4">
        <f t="shared" si="9"/>
        <v>2329376.5</v>
      </c>
      <c r="O441" s="20"/>
    </row>
    <row r="442" spans="1:15" x14ac:dyDescent="0.25">
      <c r="A442" s="19" t="s">
        <v>365</v>
      </c>
      <c r="B442" t="s">
        <v>370</v>
      </c>
      <c r="C442" s="4">
        <v>997536.54999999993</v>
      </c>
      <c r="H442" s="4">
        <v>665247.52</v>
      </c>
      <c r="I442" s="4">
        <v>346235.02</v>
      </c>
      <c r="J442" s="4">
        <v>900470.30999999994</v>
      </c>
      <c r="K442" s="4">
        <v>0</v>
      </c>
      <c r="L442" s="4">
        <v>10000</v>
      </c>
      <c r="M442" s="4">
        <f t="shared" si="9"/>
        <v>2919489.4</v>
      </c>
      <c r="O442" s="20"/>
    </row>
    <row r="443" spans="1:15" x14ac:dyDescent="0.25">
      <c r="A443" s="19" t="s">
        <v>365</v>
      </c>
      <c r="B443" t="s">
        <v>389</v>
      </c>
      <c r="C443" s="4">
        <v>52942.410000000011</v>
      </c>
      <c r="H443" s="4">
        <v>35306.78</v>
      </c>
      <c r="I443" s="4">
        <v>22921.019999999997</v>
      </c>
      <c r="J443" s="4">
        <v>47790.8</v>
      </c>
      <c r="K443" s="4">
        <v>0</v>
      </c>
      <c r="L443" s="4">
        <v>2000</v>
      </c>
      <c r="M443" s="4">
        <f t="shared" si="9"/>
        <v>160961.01</v>
      </c>
      <c r="O443" s="20"/>
    </row>
    <row r="444" spans="1:15" x14ac:dyDescent="0.25">
      <c r="A444" s="16" t="s">
        <v>366</v>
      </c>
      <c r="B444" s="16"/>
      <c r="C444" s="17">
        <v>11155737.629999999</v>
      </c>
      <c r="D444" s="17">
        <v>20004</v>
      </c>
      <c r="E444" s="17">
        <v>657.96</v>
      </c>
      <c r="F444" s="17">
        <v>0</v>
      </c>
      <c r="G444" s="17">
        <v>16862164.440000001</v>
      </c>
      <c r="H444" s="17">
        <v>7753042.54</v>
      </c>
      <c r="I444" s="17">
        <v>254679.01</v>
      </c>
      <c r="J444" s="17"/>
      <c r="K444" s="17"/>
      <c r="L444" s="17"/>
      <c r="M444" s="17">
        <f t="shared" si="9"/>
        <v>36046285.579999998</v>
      </c>
      <c r="N444" s="17"/>
      <c r="O444" s="18"/>
    </row>
    <row r="445" spans="1:15" x14ac:dyDescent="0.25">
      <c r="A445" s="19" t="s">
        <v>366</v>
      </c>
      <c r="B445" t="s">
        <v>56</v>
      </c>
      <c r="C445" s="4">
        <v>399214.74</v>
      </c>
      <c r="H445" s="4">
        <v>266232.47000000003</v>
      </c>
      <c r="I445" s="4">
        <v>161499.84999999998</v>
      </c>
      <c r="J445" s="4">
        <v>360368.79</v>
      </c>
      <c r="K445" s="4">
        <v>0</v>
      </c>
      <c r="L445" s="4">
        <v>6000</v>
      </c>
      <c r="M445" s="4">
        <f t="shared" si="9"/>
        <v>1193315.8499999999</v>
      </c>
      <c r="O445" s="20"/>
    </row>
    <row r="446" spans="1:15" x14ac:dyDescent="0.25">
      <c r="A446" s="19" t="s">
        <v>366</v>
      </c>
      <c r="B446" t="s">
        <v>92</v>
      </c>
      <c r="C446" s="4">
        <v>550864.67999999993</v>
      </c>
      <c r="H446" s="4">
        <v>367366.33999999997</v>
      </c>
      <c r="I446" s="4">
        <v>221025.54</v>
      </c>
      <c r="J446" s="4">
        <v>497262.26000000007</v>
      </c>
      <c r="K446" s="4">
        <v>0</v>
      </c>
      <c r="L446" s="4">
        <v>7500</v>
      </c>
      <c r="M446" s="4">
        <f t="shared" si="9"/>
        <v>1644018.8199999998</v>
      </c>
      <c r="O446" s="20"/>
    </row>
    <row r="447" spans="1:15" x14ac:dyDescent="0.25">
      <c r="A447" s="19" t="s">
        <v>366</v>
      </c>
      <c r="B447" t="s">
        <v>144</v>
      </c>
      <c r="C447" s="4">
        <v>546507.39999999991</v>
      </c>
      <c r="H447" s="4">
        <v>364460.5400000001</v>
      </c>
      <c r="I447" s="4">
        <v>219315.21000000002</v>
      </c>
      <c r="J447" s="4">
        <v>493328.97</v>
      </c>
      <c r="K447" s="4">
        <v>0</v>
      </c>
      <c r="L447" s="4">
        <v>7500</v>
      </c>
      <c r="M447" s="4">
        <f t="shared" si="9"/>
        <v>1631112.1199999999</v>
      </c>
      <c r="O447" s="20"/>
    </row>
    <row r="448" spans="1:15" x14ac:dyDescent="0.25">
      <c r="A448" s="19" t="s">
        <v>366</v>
      </c>
      <c r="B448" t="s">
        <v>223</v>
      </c>
      <c r="C448" s="4">
        <v>288063.00999999995</v>
      </c>
      <c r="H448" s="4">
        <v>192106.44</v>
      </c>
      <c r="I448" s="4">
        <v>117870.55</v>
      </c>
      <c r="J448" s="4">
        <v>260032.76</v>
      </c>
      <c r="K448" s="4">
        <v>0</v>
      </c>
      <c r="L448" s="4">
        <v>6000</v>
      </c>
      <c r="M448" s="4">
        <f t="shared" si="9"/>
        <v>864072.76</v>
      </c>
      <c r="O448" s="20"/>
    </row>
    <row r="449" spans="1:15" x14ac:dyDescent="0.25">
      <c r="A449" s="19" t="s">
        <v>366</v>
      </c>
      <c r="B449" t="s">
        <v>224</v>
      </c>
      <c r="C449" s="4">
        <v>77348.649999999994</v>
      </c>
      <c r="H449" s="4">
        <v>51583.08</v>
      </c>
      <c r="I449" s="4">
        <v>35160.9</v>
      </c>
      <c r="J449" s="4">
        <v>69822.19</v>
      </c>
      <c r="K449" s="4">
        <v>0</v>
      </c>
      <c r="L449" s="4">
        <v>2000</v>
      </c>
      <c r="M449" s="4">
        <f t="shared" si="9"/>
        <v>235914.82</v>
      </c>
      <c r="O449" s="20"/>
    </row>
    <row r="450" spans="1:15" x14ac:dyDescent="0.25">
      <c r="A450" s="19" t="s">
        <v>366</v>
      </c>
      <c r="B450" t="s">
        <v>226</v>
      </c>
      <c r="C450" s="4">
        <v>305337.53000000003</v>
      </c>
      <c r="H450" s="4">
        <v>203626.66000000003</v>
      </c>
      <c r="I450" s="4">
        <v>124651.14000000001</v>
      </c>
      <c r="J450" s="4">
        <v>275626.34999999998</v>
      </c>
      <c r="K450" s="4">
        <v>0</v>
      </c>
      <c r="L450" s="4">
        <v>6000</v>
      </c>
      <c r="M450" s="4">
        <f t="shared" si="9"/>
        <v>915241.68</v>
      </c>
      <c r="O450" s="20"/>
    </row>
    <row r="451" spans="1:15" x14ac:dyDescent="0.25">
      <c r="A451" s="19" t="s">
        <v>366</v>
      </c>
      <c r="B451" t="s">
        <v>245</v>
      </c>
      <c r="C451" s="4">
        <v>746051.10000000009</v>
      </c>
      <c r="H451" s="4">
        <v>497534.29</v>
      </c>
      <c r="I451" s="4">
        <v>297640.13</v>
      </c>
      <c r="J451" s="4">
        <v>673455.88000000012</v>
      </c>
      <c r="K451" s="4">
        <v>0</v>
      </c>
      <c r="L451" s="4">
        <v>7500</v>
      </c>
      <c r="M451" s="4">
        <f t="shared" si="9"/>
        <v>2222181.4000000004</v>
      </c>
      <c r="O451" s="20"/>
    </row>
    <row r="452" spans="1:15" x14ac:dyDescent="0.25">
      <c r="A452" s="19" t="s">
        <v>366</v>
      </c>
      <c r="B452" t="s">
        <v>251</v>
      </c>
      <c r="C452" s="4">
        <v>32011.049999999996</v>
      </c>
      <c r="H452" s="4">
        <v>21347.840000000004</v>
      </c>
      <c r="I452" s="4">
        <v>17364.990000000002</v>
      </c>
      <c r="J452" s="4">
        <v>28896.18</v>
      </c>
      <c r="K452" s="4">
        <v>0</v>
      </c>
      <c r="L452" s="4">
        <v>1000</v>
      </c>
      <c r="M452" s="4">
        <f t="shared" si="9"/>
        <v>100620.06</v>
      </c>
      <c r="O452" s="20"/>
    </row>
    <row r="453" spans="1:15" x14ac:dyDescent="0.25">
      <c r="A453" s="19" t="s">
        <v>366</v>
      </c>
      <c r="B453" t="s">
        <v>258</v>
      </c>
      <c r="C453" s="4">
        <v>417462.6</v>
      </c>
      <c r="H453" s="4">
        <v>278401.78999999998</v>
      </c>
      <c r="I453" s="4">
        <v>168662.5</v>
      </c>
      <c r="J453" s="4">
        <v>376840.9800000001</v>
      </c>
      <c r="K453" s="4">
        <v>0</v>
      </c>
      <c r="L453" s="4">
        <v>6000</v>
      </c>
      <c r="M453" s="4">
        <f t="shared" si="9"/>
        <v>1247367.8700000001</v>
      </c>
      <c r="O453" s="20"/>
    </row>
    <row r="454" spans="1:15" x14ac:dyDescent="0.25">
      <c r="A454" s="19" t="s">
        <v>366</v>
      </c>
      <c r="B454" t="s">
        <v>260</v>
      </c>
      <c r="C454" s="4">
        <v>760487.44000000006</v>
      </c>
      <c r="H454" s="4">
        <v>507161.76999999996</v>
      </c>
      <c r="I454" s="4">
        <v>303306.67000000004</v>
      </c>
      <c r="J454" s="4">
        <v>686487.48</v>
      </c>
      <c r="K454" s="4">
        <v>0</v>
      </c>
      <c r="L454" s="4">
        <v>7500</v>
      </c>
      <c r="M454" s="4">
        <f t="shared" si="9"/>
        <v>2264943.36</v>
      </c>
      <c r="O454" s="20"/>
    </row>
    <row r="455" spans="1:15" x14ac:dyDescent="0.25">
      <c r="A455" s="19" t="s">
        <v>366</v>
      </c>
      <c r="B455" t="s">
        <v>288</v>
      </c>
      <c r="C455" s="4">
        <v>623119.23</v>
      </c>
      <c r="H455" s="4">
        <v>415552.21</v>
      </c>
      <c r="I455" s="4">
        <v>249386.88999999998</v>
      </c>
      <c r="J455" s="4">
        <v>562485.99999999988</v>
      </c>
      <c r="K455" s="4">
        <v>0</v>
      </c>
      <c r="L455" s="4">
        <v>7500</v>
      </c>
      <c r="M455" s="4">
        <f t="shared" si="9"/>
        <v>1858044.3299999996</v>
      </c>
      <c r="O455" s="20"/>
    </row>
    <row r="456" spans="1:15" x14ac:dyDescent="0.25">
      <c r="A456" s="19" t="s">
        <v>366</v>
      </c>
      <c r="B456" t="s">
        <v>352</v>
      </c>
      <c r="C456" s="4">
        <v>9240594.290000001</v>
      </c>
      <c r="H456" s="4">
        <v>6162463.3399999999</v>
      </c>
      <c r="I456" s="4">
        <v>3631919.8800000004</v>
      </c>
      <c r="J456" s="4">
        <v>8341429.370000001</v>
      </c>
      <c r="K456" s="4">
        <v>0</v>
      </c>
      <c r="L456" s="4">
        <v>20000</v>
      </c>
      <c r="M456" s="4">
        <f t="shared" si="9"/>
        <v>27396406.880000003</v>
      </c>
      <c r="O456" s="20"/>
    </row>
    <row r="457" spans="1:15" x14ac:dyDescent="0.25">
      <c r="A457" s="19" t="s">
        <v>366</v>
      </c>
      <c r="B457" t="s">
        <v>366</v>
      </c>
      <c r="C457" s="4">
        <v>1205085.28</v>
      </c>
      <c r="H457" s="4">
        <v>803659.78</v>
      </c>
      <c r="I457" s="4">
        <v>477820.31000000006</v>
      </c>
      <c r="J457" s="4">
        <v>1087823.29</v>
      </c>
      <c r="K457" s="4">
        <v>0</v>
      </c>
      <c r="L457" s="4">
        <v>10000</v>
      </c>
      <c r="M457" s="4">
        <f t="shared" si="9"/>
        <v>3584388.66</v>
      </c>
      <c r="O457" s="20"/>
    </row>
    <row r="458" spans="1:15" x14ac:dyDescent="0.25">
      <c r="A458" s="19" t="s">
        <v>366</v>
      </c>
      <c r="B458" t="s">
        <v>375</v>
      </c>
      <c r="C458" s="4">
        <v>283851.28000000003</v>
      </c>
      <c r="H458" s="4">
        <v>189297.68000000002</v>
      </c>
      <c r="I458" s="4">
        <v>116217.36</v>
      </c>
      <c r="J458" s="4">
        <v>256230.83999999997</v>
      </c>
      <c r="K458" s="4">
        <v>0</v>
      </c>
      <c r="L458" s="4">
        <v>6000</v>
      </c>
      <c r="M458" s="4">
        <f t="shared" si="9"/>
        <v>851597.16</v>
      </c>
      <c r="O458" s="20"/>
    </row>
    <row r="459" spans="1:15" x14ac:dyDescent="0.25">
      <c r="A459" s="19" t="s">
        <v>366</v>
      </c>
      <c r="B459" t="s">
        <v>398</v>
      </c>
      <c r="C459" s="4">
        <v>1421958.0600000003</v>
      </c>
      <c r="H459" s="4">
        <v>948290.14</v>
      </c>
      <c r="I459" s="4">
        <v>562947.26</v>
      </c>
      <c r="J459" s="4">
        <v>1283593.0700000003</v>
      </c>
      <c r="K459" s="4">
        <v>0</v>
      </c>
      <c r="L459" s="4">
        <v>10000</v>
      </c>
      <c r="M459" s="4">
        <f t="shared" si="9"/>
        <v>4226788.53</v>
      </c>
      <c r="O459" s="20"/>
    </row>
    <row r="460" spans="1:15" x14ac:dyDescent="0.25">
      <c r="A460" s="16" t="s">
        <v>368</v>
      </c>
      <c r="B460" s="16"/>
      <c r="C460" s="17">
        <v>2347845.54</v>
      </c>
      <c r="D460" s="17">
        <v>20004</v>
      </c>
      <c r="E460" s="17">
        <v>0</v>
      </c>
      <c r="F460" s="17">
        <v>60810.120000000017</v>
      </c>
      <c r="G460" s="17">
        <v>2684129.7399999998</v>
      </c>
      <c r="H460" s="17">
        <v>1549233.52</v>
      </c>
      <c r="I460" s="17">
        <v>638384.14</v>
      </c>
      <c r="J460" s="17"/>
      <c r="K460" s="17"/>
      <c r="L460" s="17"/>
      <c r="M460" s="17">
        <f t="shared" si="9"/>
        <v>7300407.0599999996</v>
      </c>
      <c r="N460" s="17"/>
      <c r="O460" s="18"/>
    </row>
    <row r="461" spans="1:15" x14ac:dyDescent="0.25">
      <c r="A461" s="19" t="s">
        <v>368</v>
      </c>
      <c r="B461" t="s">
        <v>58</v>
      </c>
      <c r="C461" s="4">
        <v>89629.109999999986</v>
      </c>
      <c r="H461" s="4">
        <v>59772.780000000006</v>
      </c>
      <c r="I461" s="4">
        <v>37921</v>
      </c>
      <c r="J461" s="4">
        <v>80907.67</v>
      </c>
      <c r="K461" s="4">
        <v>0</v>
      </c>
      <c r="L461" s="4">
        <v>2000</v>
      </c>
      <c r="M461" s="4">
        <f t="shared" si="9"/>
        <v>270230.56</v>
      </c>
      <c r="O461" s="20"/>
    </row>
    <row r="462" spans="1:15" x14ac:dyDescent="0.25">
      <c r="A462" s="19" t="s">
        <v>368</v>
      </c>
      <c r="B462" t="s">
        <v>368</v>
      </c>
      <c r="C462" s="4">
        <v>588834.0199999999</v>
      </c>
      <c r="H462" s="4">
        <v>392687.74</v>
      </c>
      <c r="I462" s="4">
        <v>222394.22</v>
      </c>
      <c r="J462" s="4">
        <v>531536.96</v>
      </c>
      <c r="K462" s="4">
        <v>0</v>
      </c>
      <c r="L462" s="4">
        <v>7500</v>
      </c>
      <c r="M462" s="4">
        <f t="shared" si="9"/>
        <v>1742952.94</v>
      </c>
      <c r="O462" s="20"/>
    </row>
    <row r="463" spans="1:15" x14ac:dyDescent="0.25">
      <c r="A463" s="19" t="s">
        <v>368</v>
      </c>
      <c r="B463" t="s">
        <v>377</v>
      </c>
      <c r="C463" s="4">
        <v>111779.4</v>
      </c>
      <c r="H463" s="4">
        <v>74544.61</v>
      </c>
      <c r="I463" s="4">
        <v>46106.320000000007</v>
      </c>
      <c r="J463" s="4">
        <v>100902.59000000001</v>
      </c>
      <c r="K463" s="4">
        <v>0</v>
      </c>
      <c r="L463" s="4">
        <v>3000</v>
      </c>
      <c r="M463" s="4">
        <f t="shared" si="9"/>
        <v>336332.92000000004</v>
      </c>
      <c r="O463" s="20"/>
    </row>
    <row r="464" spans="1:15" x14ac:dyDescent="0.25">
      <c r="A464" s="19" t="s">
        <v>368</v>
      </c>
      <c r="B464" t="s">
        <v>428</v>
      </c>
      <c r="C464" s="4">
        <v>470987.17999999993</v>
      </c>
      <c r="H464" s="4">
        <v>314096.80000000005</v>
      </c>
      <c r="I464" s="4">
        <v>178845.81999999998</v>
      </c>
      <c r="J464" s="4">
        <v>425157.31000000006</v>
      </c>
      <c r="K464" s="4">
        <v>0</v>
      </c>
      <c r="L464" s="4">
        <v>7500</v>
      </c>
      <c r="M464" s="4">
        <f t="shared" si="9"/>
        <v>1396587.1099999999</v>
      </c>
      <c r="O464" s="20"/>
    </row>
    <row r="465" spans="1:15" x14ac:dyDescent="0.25">
      <c r="A465" s="16" t="s">
        <v>515</v>
      </c>
      <c r="B465" s="16"/>
      <c r="C465" s="17">
        <v>2774698.71</v>
      </c>
      <c r="D465" s="17">
        <v>20004</v>
      </c>
      <c r="E465" s="17">
        <v>219490.92</v>
      </c>
      <c r="F465" s="17">
        <v>0</v>
      </c>
      <c r="G465" s="17">
        <v>2285887.0099999998</v>
      </c>
      <c r="H465" s="17">
        <v>1708738.3199999998</v>
      </c>
      <c r="I465" s="17">
        <v>381558.55999999994</v>
      </c>
      <c r="J465" s="17"/>
      <c r="K465" s="17"/>
      <c r="L465" s="17"/>
      <c r="M465" s="17">
        <f t="shared" si="9"/>
        <v>7390377.5199999986</v>
      </c>
      <c r="N465" s="17">
        <v>815713.73</v>
      </c>
      <c r="O465" s="18"/>
    </row>
    <row r="466" spans="1:15" x14ac:dyDescent="0.25">
      <c r="A466" s="19" t="s">
        <v>515</v>
      </c>
      <c r="B466" t="s">
        <v>10</v>
      </c>
      <c r="C466" s="4">
        <v>101554.78</v>
      </c>
      <c r="H466" s="4">
        <v>67725.91</v>
      </c>
      <c r="I466" s="4">
        <v>59043.920000000013</v>
      </c>
      <c r="J466" s="4">
        <v>91672.900000000009</v>
      </c>
      <c r="K466" s="4">
        <v>0</v>
      </c>
      <c r="L466" s="4">
        <v>3000</v>
      </c>
      <c r="M466" s="4">
        <f t="shared" si="9"/>
        <v>322997.51</v>
      </c>
      <c r="O466" s="20"/>
    </row>
    <row r="467" spans="1:15" x14ac:dyDescent="0.25">
      <c r="A467" s="19" t="s">
        <v>515</v>
      </c>
      <c r="B467" t="s">
        <v>319</v>
      </c>
      <c r="C467" s="4">
        <v>853591.46</v>
      </c>
      <c r="H467" s="4">
        <v>569251.94999999995</v>
      </c>
      <c r="I467" s="4">
        <v>460732.52</v>
      </c>
      <c r="J467" s="4">
        <v>770531.92999999993</v>
      </c>
      <c r="K467" s="4">
        <v>0</v>
      </c>
      <c r="L467" s="4">
        <v>7500</v>
      </c>
      <c r="M467" s="4">
        <f t="shared" si="9"/>
        <v>2661607.86</v>
      </c>
      <c r="O467" s="20"/>
    </row>
    <row r="468" spans="1:15" x14ac:dyDescent="0.25">
      <c r="A468" s="19" t="s">
        <v>515</v>
      </c>
      <c r="B468" t="s">
        <v>383</v>
      </c>
      <c r="C468" s="4">
        <v>94022.76</v>
      </c>
      <c r="H468" s="4">
        <v>62702.879999999997</v>
      </c>
      <c r="I468" s="4">
        <v>55020.79</v>
      </c>
      <c r="J468" s="4">
        <v>84873.779999999984</v>
      </c>
      <c r="K468" s="4">
        <v>0</v>
      </c>
      <c r="L468" s="4">
        <v>3000</v>
      </c>
      <c r="M468" s="4">
        <f t="shared" si="9"/>
        <v>299620.20999999996</v>
      </c>
      <c r="O468" s="20"/>
    </row>
    <row r="469" spans="1:15" x14ac:dyDescent="0.25">
      <c r="A469" s="16" t="s">
        <v>516</v>
      </c>
      <c r="B469" s="16"/>
      <c r="C469" s="17">
        <v>493568.16000000003</v>
      </c>
      <c r="D469" s="17">
        <v>20004</v>
      </c>
      <c r="E469" s="17">
        <v>132002.51999999996</v>
      </c>
      <c r="F469" s="17">
        <v>1665</v>
      </c>
      <c r="G469" s="17">
        <v>297429.72000000003</v>
      </c>
      <c r="H469" s="17">
        <v>303897</v>
      </c>
      <c r="I469" s="17">
        <v>34852.18</v>
      </c>
      <c r="J469" s="17"/>
      <c r="K469" s="17"/>
      <c r="L469" s="17"/>
      <c r="M469" s="17">
        <f t="shared" si="9"/>
        <v>1283418.5799999998</v>
      </c>
      <c r="N469" s="17">
        <v>375602.76999999996</v>
      </c>
      <c r="O469" s="18"/>
    </row>
    <row r="470" spans="1:15" x14ac:dyDescent="0.25">
      <c r="A470" s="19" t="s">
        <v>516</v>
      </c>
      <c r="B470" t="s">
        <v>227</v>
      </c>
      <c r="C470" s="4">
        <v>6767.8900000000012</v>
      </c>
      <c r="H470" s="4">
        <v>4513.43</v>
      </c>
      <c r="I470" s="4">
        <v>6522.3799999999992</v>
      </c>
      <c r="J470" s="4">
        <v>6109.32</v>
      </c>
      <c r="K470" s="4">
        <v>4918</v>
      </c>
      <c r="L470" s="4">
        <v>1000</v>
      </c>
      <c r="M470" s="4">
        <f t="shared" si="9"/>
        <v>29831.02</v>
      </c>
      <c r="O470" s="20"/>
    </row>
    <row r="471" spans="1:15" x14ac:dyDescent="0.25">
      <c r="A471" s="16" t="s">
        <v>517</v>
      </c>
      <c r="B471" s="16"/>
      <c r="C471" s="17">
        <v>1994089.07</v>
      </c>
      <c r="D471" s="17">
        <v>20004</v>
      </c>
      <c r="E471" s="17">
        <v>444234.72</v>
      </c>
      <c r="F471" s="17">
        <v>4070.0400000000004</v>
      </c>
      <c r="G471" s="17">
        <v>1131529.68</v>
      </c>
      <c r="H471" s="17">
        <v>1227888.48</v>
      </c>
      <c r="I471" s="17">
        <v>197482.11</v>
      </c>
      <c r="J471" s="17"/>
      <c r="K471" s="17"/>
      <c r="L471" s="17"/>
      <c r="M471" s="17">
        <f t="shared" si="9"/>
        <v>5019298.1000000006</v>
      </c>
      <c r="N471" s="17">
        <v>1884268.92</v>
      </c>
      <c r="O471" s="18"/>
    </row>
    <row r="472" spans="1:15" x14ac:dyDescent="0.25">
      <c r="A472" s="19" t="s">
        <v>517</v>
      </c>
      <c r="B472" t="s">
        <v>518</v>
      </c>
      <c r="C472" s="4">
        <v>7814.0099999999984</v>
      </c>
      <c r="H472" s="4">
        <v>5211.0899999999992</v>
      </c>
      <c r="I472" s="4">
        <v>8963.2100000000009</v>
      </c>
      <c r="J472" s="4">
        <v>7053.64</v>
      </c>
      <c r="K472" s="4">
        <v>0</v>
      </c>
      <c r="L472" s="4">
        <v>1000</v>
      </c>
      <c r="M472" s="4">
        <f t="shared" si="9"/>
        <v>30041.949999999997</v>
      </c>
      <c r="O472" s="20"/>
    </row>
    <row r="473" spans="1:15" x14ac:dyDescent="0.25">
      <c r="A473" s="19" t="s">
        <v>517</v>
      </c>
      <c r="B473" t="s">
        <v>108</v>
      </c>
      <c r="C473" s="4">
        <v>15509.760000000002</v>
      </c>
      <c r="H473" s="4">
        <v>10343.32</v>
      </c>
      <c r="I473" s="4">
        <v>13063.39</v>
      </c>
      <c r="J473" s="4">
        <v>14000.569999999998</v>
      </c>
      <c r="K473" s="4">
        <v>66251</v>
      </c>
      <c r="L473" s="4">
        <v>1000</v>
      </c>
      <c r="M473" s="4">
        <f t="shared" si="9"/>
        <v>120168.04000000001</v>
      </c>
      <c r="O473" s="20"/>
    </row>
    <row r="474" spans="1:15" x14ac:dyDescent="0.25">
      <c r="A474" s="19" t="s">
        <v>517</v>
      </c>
      <c r="B474" t="s">
        <v>122</v>
      </c>
      <c r="C474" s="4">
        <v>6222.09</v>
      </c>
      <c r="H474" s="4">
        <v>4149.46</v>
      </c>
      <c r="I474" s="4">
        <v>8115.0300000000007</v>
      </c>
      <c r="J474" s="4">
        <v>5616.6299999999992</v>
      </c>
      <c r="K474" s="4">
        <v>0</v>
      </c>
      <c r="L474" s="4">
        <v>1000</v>
      </c>
      <c r="M474" s="4">
        <f t="shared" si="9"/>
        <v>25103.21</v>
      </c>
      <c r="O474" s="20"/>
    </row>
    <row r="475" spans="1:15" x14ac:dyDescent="0.25">
      <c r="A475" s="19" t="s">
        <v>517</v>
      </c>
      <c r="B475" t="s">
        <v>134</v>
      </c>
      <c r="C475" s="4">
        <v>6313.07</v>
      </c>
      <c r="H475" s="4">
        <v>4210.13</v>
      </c>
      <c r="I475" s="4">
        <v>8163.5300000000007</v>
      </c>
      <c r="J475" s="4">
        <v>5698.75</v>
      </c>
      <c r="K475" s="4">
        <v>0</v>
      </c>
      <c r="L475" s="4">
        <v>1000</v>
      </c>
      <c r="M475" s="4">
        <f t="shared" si="9"/>
        <v>25385.480000000003</v>
      </c>
      <c r="O475" s="20"/>
    </row>
    <row r="476" spans="1:15" x14ac:dyDescent="0.25">
      <c r="A476" s="19" t="s">
        <v>517</v>
      </c>
      <c r="B476" t="s">
        <v>249</v>
      </c>
      <c r="C476" s="4">
        <v>11188.86</v>
      </c>
      <c r="H476" s="4">
        <v>7461.7300000000014</v>
      </c>
      <c r="I476" s="4">
        <v>10761.3</v>
      </c>
      <c r="J476" s="4">
        <v>10100.100000000002</v>
      </c>
      <c r="K476" s="4">
        <v>0</v>
      </c>
      <c r="L476" s="4">
        <v>1000</v>
      </c>
      <c r="M476" s="4">
        <f t="shared" si="9"/>
        <v>40511.990000000005</v>
      </c>
      <c r="O476" s="20"/>
    </row>
    <row r="477" spans="1:15" x14ac:dyDescent="0.25">
      <c r="A477" s="19" t="s">
        <v>517</v>
      </c>
      <c r="B477" t="s">
        <v>261</v>
      </c>
      <c r="C477" s="4">
        <v>29509.47</v>
      </c>
      <c r="H477" s="4">
        <v>19679.59</v>
      </c>
      <c r="I477" s="4">
        <v>20522.25</v>
      </c>
      <c r="J477" s="4">
        <v>26638.039999999994</v>
      </c>
      <c r="K477" s="4">
        <v>151444</v>
      </c>
      <c r="L477" s="4">
        <v>1000</v>
      </c>
      <c r="M477" s="4">
        <f t="shared" si="9"/>
        <v>248793.34999999998</v>
      </c>
      <c r="O477" s="20"/>
    </row>
    <row r="478" spans="1:15" x14ac:dyDescent="0.25">
      <c r="A478" s="19" t="s">
        <v>517</v>
      </c>
      <c r="B478" t="s">
        <v>411</v>
      </c>
      <c r="C478" s="4">
        <v>8196.07</v>
      </c>
      <c r="H478" s="4">
        <v>5465.87</v>
      </c>
      <c r="I478" s="4">
        <v>9166.76</v>
      </c>
      <c r="J478" s="4">
        <v>7398.53</v>
      </c>
      <c r="K478" s="4">
        <v>0</v>
      </c>
      <c r="L478" s="4">
        <v>1000</v>
      </c>
      <c r="M478" s="4">
        <f t="shared" si="9"/>
        <v>31227.229999999996</v>
      </c>
      <c r="O478" s="20"/>
    </row>
    <row r="479" spans="1:15" x14ac:dyDescent="0.25">
      <c r="A479" s="19" t="s">
        <v>517</v>
      </c>
      <c r="B479" t="s">
        <v>429</v>
      </c>
      <c r="C479" s="4">
        <v>26398.420000000002</v>
      </c>
      <c r="H479" s="4">
        <v>17604.859999999997</v>
      </c>
      <c r="I479" s="4">
        <v>18864.740000000002</v>
      </c>
      <c r="J479" s="4">
        <v>23829.690000000002</v>
      </c>
      <c r="K479" s="4">
        <v>74632</v>
      </c>
      <c r="L479" s="4">
        <v>1000</v>
      </c>
      <c r="M479" s="4">
        <f t="shared" si="9"/>
        <v>162329.71000000002</v>
      </c>
      <c r="O479" s="20"/>
    </row>
    <row r="480" spans="1:15" x14ac:dyDescent="0.25">
      <c r="A480" s="19" t="s">
        <v>517</v>
      </c>
      <c r="B480" t="s">
        <v>448</v>
      </c>
      <c r="C480" s="4">
        <v>71181.130000000019</v>
      </c>
      <c r="H480" s="4">
        <v>47470.020000000004</v>
      </c>
      <c r="I480" s="4">
        <v>42724.310000000005</v>
      </c>
      <c r="J480" s="4">
        <v>64254.790000000008</v>
      </c>
      <c r="K480" s="4">
        <v>10124</v>
      </c>
      <c r="L480" s="4">
        <v>2000</v>
      </c>
      <c r="M480" s="4">
        <f t="shared" si="9"/>
        <v>237754.25000000003</v>
      </c>
      <c r="O480" s="20"/>
    </row>
    <row r="481" spans="1:15" x14ac:dyDescent="0.25">
      <c r="A481" s="16" t="s">
        <v>519</v>
      </c>
      <c r="B481" s="16"/>
      <c r="C481" s="17">
        <v>3437271.4200000004</v>
      </c>
      <c r="D481" s="17">
        <v>20004</v>
      </c>
      <c r="E481" s="17">
        <v>0</v>
      </c>
      <c r="F481" s="17">
        <v>0</v>
      </c>
      <c r="G481" s="17">
        <v>4478118.66</v>
      </c>
      <c r="H481" s="17">
        <v>2136471.63</v>
      </c>
      <c r="I481" s="17">
        <v>166454.32</v>
      </c>
      <c r="J481" s="17"/>
      <c r="K481" s="17"/>
      <c r="L481" s="17"/>
      <c r="M481" s="17">
        <f t="shared" si="9"/>
        <v>10238320.030000001</v>
      </c>
      <c r="N481" s="17"/>
      <c r="O481" s="18"/>
    </row>
    <row r="482" spans="1:15" x14ac:dyDescent="0.25">
      <c r="A482" s="19" t="s">
        <v>519</v>
      </c>
      <c r="B482" t="s">
        <v>34</v>
      </c>
      <c r="C482" s="4">
        <v>246400.44999999998</v>
      </c>
      <c r="H482" s="4">
        <v>164322.08000000002</v>
      </c>
      <c r="I482" s="4">
        <v>108984.75</v>
      </c>
      <c r="J482" s="4">
        <v>222424.22999999998</v>
      </c>
      <c r="K482" s="4">
        <v>0</v>
      </c>
      <c r="L482" s="4">
        <v>6000</v>
      </c>
      <c r="M482" s="4">
        <f t="shared" si="9"/>
        <v>748131.51</v>
      </c>
      <c r="O482" s="20"/>
    </row>
    <row r="483" spans="1:15" x14ac:dyDescent="0.25">
      <c r="A483" s="19" t="s">
        <v>519</v>
      </c>
      <c r="B483" t="s">
        <v>103</v>
      </c>
      <c r="C483" s="4">
        <v>172999.71999999997</v>
      </c>
      <c r="H483" s="4">
        <v>115371.85</v>
      </c>
      <c r="I483" s="4">
        <v>77948.960000000006</v>
      </c>
      <c r="J483" s="4">
        <v>156165.79999999999</v>
      </c>
      <c r="K483" s="4">
        <v>0</v>
      </c>
      <c r="L483" s="4">
        <v>4000</v>
      </c>
      <c r="M483" s="4">
        <f t="shared" ref="M483:M546" si="10">SUM(C483:L483)</f>
        <v>526486.32999999996</v>
      </c>
      <c r="O483" s="20"/>
    </row>
    <row r="484" spans="1:15" x14ac:dyDescent="0.25">
      <c r="A484" s="19" t="s">
        <v>519</v>
      </c>
      <c r="B484" t="s">
        <v>126</v>
      </c>
      <c r="C484" s="4">
        <v>1096198.6300000001</v>
      </c>
      <c r="H484" s="4">
        <v>731044.29</v>
      </c>
      <c r="I484" s="4">
        <v>468302.30999999994</v>
      </c>
      <c r="J484" s="4">
        <v>989531.94</v>
      </c>
      <c r="K484" s="4">
        <v>0</v>
      </c>
      <c r="L484" s="4">
        <v>10000</v>
      </c>
      <c r="M484" s="4">
        <f t="shared" si="10"/>
        <v>3295077.17</v>
      </c>
      <c r="O484" s="20"/>
    </row>
    <row r="485" spans="1:15" x14ac:dyDescent="0.25">
      <c r="A485" s="19" t="s">
        <v>519</v>
      </c>
      <c r="B485" t="s">
        <v>327</v>
      </c>
      <c r="C485" s="4">
        <v>90875.359999999986</v>
      </c>
      <c r="H485" s="4">
        <v>60603.88</v>
      </c>
      <c r="I485" s="4">
        <v>43224.56</v>
      </c>
      <c r="J485" s="4">
        <v>82032.62999999999</v>
      </c>
      <c r="K485" s="4">
        <v>0</v>
      </c>
      <c r="L485" s="4">
        <v>2000</v>
      </c>
      <c r="M485" s="4">
        <f t="shared" si="10"/>
        <v>278736.43</v>
      </c>
      <c r="O485" s="20"/>
    </row>
    <row r="486" spans="1:15" x14ac:dyDescent="0.25">
      <c r="A486" s="19" t="s">
        <v>519</v>
      </c>
      <c r="B486" t="s">
        <v>520</v>
      </c>
      <c r="C486" s="4">
        <v>267986.74000000005</v>
      </c>
      <c r="H486" s="4">
        <v>178717.78000000003</v>
      </c>
      <c r="I486" s="4">
        <v>118112.03000000001</v>
      </c>
      <c r="J486" s="4">
        <v>241910.03</v>
      </c>
      <c r="K486" s="4">
        <v>0</v>
      </c>
      <c r="L486" s="4">
        <v>6000</v>
      </c>
      <c r="M486" s="4">
        <f t="shared" si="10"/>
        <v>812726.58000000007</v>
      </c>
      <c r="O486" s="20"/>
    </row>
    <row r="487" spans="1:15" x14ac:dyDescent="0.25">
      <c r="A487" s="19" t="s">
        <v>519</v>
      </c>
      <c r="B487" t="s">
        <v>417</v>
      </c>
      <c r="C487" s="4">
        <v>930530.77000000014</v>
      </c>
      <c r="H487" s="4">
        <v>620562.00999999989</v>
      </c>
      <c r="I487" s="4">
        <v>398253.4800000001</v>
      </c>
      <c r="J487" s="4">
        <v>839984.57000000007</v>
      </c>
      <c r="K487" s="4">
        <v>0</v>
      </c>
      <c r="L487" s="4">
        <v>10000</v>
      </c>
      <c r="M487" s="4">
        <f t="shared" si="10"/>
        <v>2799330.83</v>
      </c>
      <c r="O487" s="20"/>
    </row>
    <row r="488" spans="1:15" x14ac:dyDescent="0.25">
      <c r="A488" s="19" t="s">
        <v>519</v>
      </c>
      <c r="B488" t="s">
        <v>418</v>
      </c>
      <c r="C488" s="4">
        <v>1144274.32</v>
      </c>
      <c r="H488" s="4">
        <v>763105.52999999991</v>
      </c>
      <c r="I488" s="4">
        <v>488629.98000000004</v>
      </c>
      <c r="J488" s="4">
        <v>1032929.61</v>
      </c>
      <c r="K488" s="4">
        <v>0</v>
      </c>
      <c r="L488" s="4">
        <v>10000</v>
      </c>
      <c r="M488" s="4">
        <f t="shared" si="10"/>
        <v>3438939.44</v>
      </c>
      <c r="O488" s="20"/>
    </row>
    <row r="489" spans="1:15" x14ac:dyDescent="0.25">
      <c r="A489" s="16" t="s">
        <v>390</v>
      </c>
      <c r="B489" s="16"/>
      <c r="C489" s="17">
        <v>5029576.7499999991</v>
      </c>
      <c r="D489" s="17">
        <v>20004</v>
      </c>
      <c r="E489" s="17">
        <v>1410.4799999999998</v>
      </c>
      <c r="F489" s="17">
        <v>51189.960000000014</v>
      </c>
      <c r="G489" s="17">
        <v>5574999.830000001</v>
      </c>
      <c r="H489" s="17">
        <v>3097216.3899999997</v>
      </c>
      <c r="I489" s="17">
        <v>925867.24</v>
      </c>
      <c r="J489" s="17"/>
      <c r="K489" s="17"/>
      <c r="L489" s="17"/>
      <c r="M489" s="17">
        <f t="shared" si="10"/>
        <v>14700264.65</v>
      </c>
      <c r="N489" s="17"/>
      <c r="O489" s="18"/>
    </row>
    <row r="490" spans="1:15" x14ac:dyDescent="0.25">
      <c r="A490" s="19" t="s">
        <v>390</v>
      </c>
      <c r="B490" t="s">
        <v>73</v>
      </c>
      <c r="C490" s="4">
        <v>81933.349999999991</v>
      </c>
      <c r="H490" s="4">
        <v>54640.56</v>
      </c>
      <c r="I490" s="4">
        <v>39317.729999999996</v>
      </c>
      <c r="J490" s="4">
        <v>73960.760000000009</v>
      </c>
      <c r="K490" s="4">
        <v>0</v>
      </c>
      <c r="L490" s="4">
        <v>2000</v>
      </c>
      <c r="M490" s="4">
        <f t="shared" si="10"/>
        <v>251852.39999999997</v>
      </c>
      <c r="O490" s="20"/>
    </row>
    <row r="491" spans="1:15" x14ac:dyDescent="0.25">
      <c r="A491" s="19" t="s">
        <v>390</v>
      </c>
      <c r="B491" t="s">
        <v>89</v>
      </c>
      <c r="C491" s="4">
        <v>68952.450000000012</v>
      </c>
      <c r="H491" s="4">
        <v>45983.729999999989</v>
      </c>
      <c r="I491" s="4">
        <v>33849.019999999997</v>
      </c>
      <c r="J491" s="4">
        <v>62242.95</v>
      </c>
      <c r="K491" s="4">
        <v>0</v>
      </c>
      <c r="L491" s="4">
        <v>2000</v>
      </c>
      <c r="M491" s="4">
        <f t="shared" si="10"/>
        <v>213028.14999999997</v>
      </c>
      <c r="O491" s="20"/>
    </row>
    <row r="492" spans="1:15" x14ac:dyDescent="0.25">
      <c r="A492" s="19" t="s">
        <v>390</v>
      </c>
      <c r="B492" t="s">
        <v>161</v>
      </c>
      <c r="C492" s="4">
        <v>102846.51999999999</v>
      </c>
      <c r="H492" s="4">
        <v>68587.349999999991</v>
      </c>
      <c r="I492" s="4">
        <v>48128.239999999991</v>
      </c>
      <c r="J492" s="4">
        <v>92838.939999999988</v>
      </c>
      <c r="K492" s="4">
        <v>0</v>
      </c>
      <c r="L492" s="4">
        <v>3000</v>
      </c>
      <c r="M492" s="4">
        <f t="shared" si="10"/>
        <v>315401.05</v>
      </c>
      <c r="O492" s="20"/>
    </row>
    <row r="493" spans="1:15" x14ac:dyDescent="0.25">
      <c r="A493" s="19" t="s">
        <v>390</v>
      </c>
      <c r="B493" t="s">
        <v>296</v>
      </c>
      <c r="C493" s="4">
        <v>544124.09</v>
      </c>
      <c r="H493" s="4">
        <v>362871.10000000003</v>
      </c>
      <c r="I493" s="4">
        <v>234034.19</v>
      </c>
      <c r="J493" s="4">
        <v>491177.57000000007</v>
      </c>
      <c r="K493" s="4">
        <v>0</v>
      </c>
      <c r="L493" s="4">
        <v>7500</v>
      </c>
      <c r="M493" s="4">
        <f t="shared" si="10"/>
        <v>1639706.95</v>
      </c>
      <c r="O493" s="20"/>
    </row>
    <row r="494" spans="1:15" x14ac:dyDescent="0.25">
      <c r="A494" s="19" t="s">
        <v>390</v>
      </c>
      <c r="B494" t="s">
        <v>332</v>
      </c>
      <c r="C494" s="4">
        <v>400824.83999999997</v>
      </c>
      <c r="H494" s="4">
        <v>267306.22000000003</v>
      </c>
      <c r="I494" s="4">
        <v>173663.63</v>
      </c>
      <c r="J494" s="4">
        <v>361822.21</v>
      </c>
      <c r="K494" s="4">
        <v>0</v>
      </c>
      <c r="L494" s="4">
        <v>6000</v>
      </c>
      <c r="M494" s="4">
        <f t="shared" si="10"/>
        <v>1209616.9000000001</v>
      </c>
      <c r="O494" s="20"/>
    </row>
    <row r="495" spans="1:15" x14ac:dyDescent="0.25">
      <c r="A495" s="19" t="s">
        <v>390</v>
      </c>
      <c r="B495" t="s">
        <v>373</v>
      </c>
      <c r="C495" s="4">
        <v>1619382.25</v>
      </c>
      <c r="H495" s="4">
        <v>1079950.4200000002</v>
      </c>
      <c r="I495" s="4">
        <v>687029.99000000011</v>
      </c>
      <c r="J495" s="4">
        <v>1461806.71</v>
      </c>
      <c r="K495" s="4">
        <v>0</v>
      </c>
      <c r="L495" s="4">
        <v>10000</v>
      </c>
      <c r="M495" s="4">
        <f t="shared" si="10"/>
        <v>4858169.37</v>
      </c>
      <c r="O495" s="20"/>
    </row>
    <row r="496" spans="1:15" x14ac:dyDescent="0.25">
      <c r="A496" s="19" t="s">
        <v>390</v>
      </c>
      <c r="B496" t="s">
        <v>380</v>
      </c>
      <c r="C496" s="4">
        <v>68424.87000000001</v>
      </c>
      <c r="H496" s="4">
        <v>45631.87999999999</v>
      </c>
      <c r="I496" s="4">
        <v>33626.730000000003</v>
      </c>
      <c r="J496" s="4">
        <v>61766.73</v>
      </c>
      <c r="K496" s="4">
        <v>0</v>
      </c>
      <c r="L496" s="4">
        <v>2000</v>
      </c>
      <c r="M496" s="4">
        <f t="shared" si="10"/>
        <v>211450.21000000002</v>
      </c>
      <c r="O496" s="20"/>
    </row>
    <row r="497" spans="1:15" x14ac:dyDescent="0.25">
      <c r="A497" s="19" t="s">
        <v>390</v>
      </c>
      <c r="B497" t="s">
        <v>390</v>
      </c>
      <c r="C497" s="4">
        <v>97952.520000000019</v>
      </c>
      <c r="H497" s="4">
        <v>65323.600000000006</v>
      </c>
      <c r="I497" s="4">
        <v>46066.44000000001</v>
      </c>
      <c r="J497" s="4">
        <v>88421.16</v>
      </c>
      <c r="K497" s="4">
        <v>0</v>
      </c>
      <c r="L497" s="4">
        <v>3000</v>
      </c>
      <c r="M497" s="4">
        <f t="shared" si="10"/>
        <v>300763.72000000003</v>
      </c>
      <c r="O497" s="20"/>
    </row>
    <row r="498" spans="1:15" x14ac:dyDescent="0.25">
      <c r="A498" s="19" t="s">
        <v>390</v>
      </c>
      <c r="B498" t="s">
        <v>451</v>
      </c>
      <c r="C498" s="4">
        <v>238431.80000000002</v>
      </c>
      <c r="H498" s="4">
        <v>159007.88</v>
      </c>
      <c r="I498" s="4">
        <v>105249.00000000001</v>
      </c>
      <c r="J498" s="4">
        <v>215230.95000000004</v>
      </c>
      <c r="K498" s="4">
        <v>0</v>
      </c>
      <c r="L498" s="4">
        <v>6000</v>
      </c>
      <c r="M498" s="4">
        <f t="shared" si="10"/>
        <v>723919.63000000012</v>
      </c>
      <c r="O498" s="20"/>
    </row>
    <row r="499" spans="1:15" x14ac:dyDescent="0.25">
      <c r="A499" s="16" t="s">
        <v>521</v>
      </c>
      <c r="B499" s="16"/>
      <c r="C499" s="17">
        <v>5174343.9500000011</v>
      </c>
      <c r="D499" s="17">
        <v>20004</v>
      </c>
      <c r="E499" s="17">
        <v>0</v>
      </c>
      <c r="F499" s="17">
        <v>0</v>
      </c>
      <c r="G499" s="17">
        <v>5546847.8799999999</v>
      </c>
      <c r="H499" s="17">
        <v>3186127.03</v>
      </c>
      <c r="I499" s="17">
        <v>708702.82000000007</v>
      </c>
      <c r="J499" s="17"/>
      <c r="K499" s="17"/>
      <c r="L499" s="17"/>
      <c r="M499" s="17">
        <f t="shared" si="10"/>
        <v>14636025.680000002</v>
      </c>
      <c r="N499" s="17"/>
      <c r="O499" s="18"/>
    </row>
    <row r="500" spans="1:15" x14ac:dyDescent="0.25">
      <c r="A500" s="19" t="s">
        <v>521</v>
      </c>
      <c r="B500" t="s">
        <v>62</v>
      </c>
      <c r="C500" s="4">
        <v>445716.70000000007</v>
      </c>
      <c r="H500" s="4">
        <v>297244.19</v>
      </c>
      <c r="I500" s="4">
        <v>178341.72999999998</v>
      </c>
      <c r="J500" s="4">
        <v>402345.81</v>
      </c>
      <c r="K500" s="4">
        <v>0</v>
      </c>
      <c r="L500" s="4">
        <v>6000</v>
      </c>
      <c r="M500" s="4">
        <f t="shared" si="10"/>
        <v>1329648.4300000002</v>
      </c>
      <c r="O500" s="20"/>
    </row>
    <row r="501" spans="1:15" x14ac:dyDescent="0.25">
      <c r="A501" s="19" t="s">
        <v>521</v>
      </c>
      <c r="B501" t="s">
        <v>171</v>
      </c>
      <c r="C501" s="4">
        <v>68816</v>
      </c>
      <c r="H501" s="4">
        <v>45892.739999999991</v>
      </c>
      <c r="I501" s="4">
        <v>31593.809999999998</v>
      </c>
      <c r="J501" s="4">
        <v>62119.8</v>
      </c>
      <c r="K501" s="4">
        <v>0</v>
      </c>
      <c r="L501" s="4">
        <v>2000</v>
      </c>
      <c r="M501" s="4">
        <f t="shared" si="10"/>
        <v>210422.34999999998</v>
      </c>
      <c r="O501" s="20"/>
    </row>
    <row r="502" spans="1:15" x14ac:dyDescent="0.25">
      <c r="A502" s="19" t="s">
        <v>521</v>
      </c>
      <c r="B502" t="s">
        <v>247</v>
      </c>
      <c r="C502" s="4">
        <v>1992389.5999999996</v>
      </c>
      <c r="H502" s="4">
        <v>1328705.44</v>
      </c>
      <c r="I502" s="4">
        <v>780545.57000000007</v>
      </c>
      <c r="J502" s="4">
        <v>1798518.23</v>
      </c>
      <c r="K502" s="4">
        <v>0</v>
      </c>
      <c r="L502" s="4">
        <v>10000</v>
      </c>
      <c r="M502" s="4">
        <f t="shared" si="10"/>
        <v>5910158.8399999999</v>
      </c>
      <c r="O502" s="20"/>
    </row>
    <row r="503" spans="1:15" x14ac:dyDescent="0.25">
      <c r="A503" s="19" t="s">
        <v>521</v>
      </c>
      <c r="B503" t="s">
        <v>267</v>
      </c>
      <c r="C503" s="4">
        <v>112397.97000000002</v>
      </c>
      <c r="H503" s="4">
        <v>74957.140000000014</v>
      </c>
      <c r="I503" s="4">
        <v>48562.63</v>
      </c>
      <c r="J503" s="4">
        <v>101460.98999999999</v>
      </c>
      <c r="K503" s="4">
        <v>0</v>
      </c>
      <c r="L503" s="4">
        <v>3000</v>
      </c>
      <c r="M503" s="4">
        <f t="shared" si="10"/>
        <v>340378.73000000004</v>
      </c>
      <c r="O503" s="20"/>
    </row>
    <row r="504" spans="1:15" x14ac:dyDescent="0.25">
      <c r="A504" s="19" t="s">
        <v>521</v>
      </c>
      <c r="B504" t="s">
        <v>272</v>
      </c>
      <c r="C504" s="4">
        <v>210832.61</v>
      </c>
      <c r="H504" s="4">
        <v>140602.23000000001</v>
      </c>
      <c r="I504" s="4">
        <v>86888.59</v>
      </c>
      <c r="J504" s="4">
        <v>190317.33</v>
      </c>
      <c r="K504" s="4">
        <v>0</v>
      </c>
      <c r="L504" s="4">
        <v>5000</v>
      </c>
      <c r="M504" s="4">
        <f t="shared" si="10"/>
        <v>633640.75999999989</v>
      </c>
      <c r="O504" s="20"/>
    </row>
    <row r="505" spans="1:15" x14ac:dyDescent="0.25">
      <c r="A505" s="19" t="s">
        <v>521</v>
      </c>
      <c r="B505" t="s">
        <v>294</v>
      </c>
      <c r="C505" s="4">
        <v>221202.75999999998</v>
      </c>
      <c r="H505" s="4">
        <v>147518</v>
      </c>
      <c r="I505" s="4">
        <v>90926.26</v>
      </c>
      <c r="J505" s="4">
        <v>199678.41</v>
      </c>
      <c r="K505" s="4">
        <v>0</v>
      </c>
      <c r="L505" s="4">
        <v>5000</v>
      </c>
      <c r="M505" s="4">
        <f t="shared" si="10"/>
        <v>664325.43000000005</v>
      </c>
      <c r="O505" s="20"/>
    </row>
    <row r="506" spans="1:15" x14ac:dyDescent="0.25">
      <c r="A506" s="19" t="s">
        <v>521</v>
      </c>
      <c r="B506" t="s">
        <v>329</v>
      </c>
      <c r="C506" s="4">
        <v>225678.33000000005</v>
      </c>
      <c r="H506" s="4">
        <v>150502.69</v>
      </c>
      <c r="I506" s="4">
        <v>92668.819999999992</v>
      </c>
      <c r="J506" s="4">
        <v>203718.45999999996</v>
      </c>
      <c r="K506" s="4">
        <v>0</v>
      </c>
      <c r="L506" s="4">
        <v>5000</v>
      </c>
      <c r="M506" s="4">
        <f t="shared" si="10"/>
        <v>677568.3</v>
      </c>
      <c r="O506" s="20"/>
    </row>
    <row r="507" spans="1:15" x14ac:dyDescent="0.25">
      <c r="A507" s="19" t="s">
        <v>521</v>
      </c>
      <c r="B507" t="s">
        <v>412</v>
      </c>
      <c r="C507" s="4">
        <v>655730.65000000014</v>
      </c>
      <c r="H507" s="4">
        <v>437300.44</v>
      </c>
      <c r="I507" s="4">
        <v>260111.56</v>
      </c>
      <c r="J507" s="4">
        <v>591924.16</v>
      </c>
      <c r="K507" s="4">
        <v>0</v>
      </c>
      <c r="L507" s="4">
        <v>7500</v>
      </c>
      <c r="M507" s="4">
        <f t="shared" si="10"/>
        <v>1952566.81</v>
      </c>
      <c r="O507" s="20"/>
    </row>
    <row r="508" spans="1:15" x14ac:dyDescent="0.25">
      <c r="A508" s="19" t="s">
        <v>521</v>
      </c>
      <c r="B508" t="s">
        <v>427</v>
      </c>
      <c r="C508" s="4">
        <v>82770.25</v>
      </c>
      <c r="H508" s="4">
        <v>55198.7</v>
      </c>
      <c r="I508" s="4">
        <v>37026.949999999997</v>
      </c>
      <c r="J508" s="4">
        <v>74716.219999999987</v>
      </c>
      <c r="K508" s="4">
        <v>0</v>
      </c>
      <c r="L508" s="4">
        <v>2000</v>
      </c>
      <c r="M508" s="4">
        <f t="shared" si="10"/>
        <v>251712.12</v>
      </c>
      <c r="O508" s="20"/>
    </row>
    <row r="509" spans="1:15" x14ac:dyDescent="0.25">
      <c r="A509" s="16" t="s">
        <v>522</v>
      </c>
      <c r="B509" s="16"/>
      <c r="C509" s="17">
        <v>1585443.1500000004</v>
      </c>
      <c r="D509" s="17">
        <v>20004</v>
      </c>
      <c r="E509" s="17">
        <v>0</v>
      </c>
      <c r="F509" s="17">
        <v>0</v>
      </c>
      <c r="G509" s="17">
        <v>1157413.17</v>
      </c>
      <c r="H509" s="17">
        <v>976244.78999999992</v>
      </c>
      <c r="I509" s="17">
        <v>202873.66999999995</v>
      </c>
      <c r="J509" s="17"/>
      <c r="K509" s="17"/>
      <c r="L509" s="17"/>
      <c r="M509" s="17">
        <f t="shared" si="10"/>
        <v>3941978.7800000003</v>
      </c>
      <c r="N509" s="17"/>
      <c r="O509" s="18"/>
    </row>
    <row r="510" spans="1:15" x14ac:dyDescent="0.25">
      <c r="A510" s="19" t="s">
        <v>522</v>
      </c>
      <c r="B510" t="s">
        <v>213</v>
      </c>
      <c r="C510" s="4">
        <v>86554.450000000012</v>
      </c>
      <c r="H510" s="4">
        <v>57722.329999999994</v>
      </c>
      <c r="I510" s="4">
        <v>38088.81</v>
      </c>
      <c r="J510" s="4">
        <v>78132.179999999993</v>
      </c>
      <c r="K510" s="4">
        <v>0</v>
      </c>
      <c r="L510" s="4">
        <v>2000</v>
      </c>
      <c r="M510" s="4">
        <f t="shared" si="10"/>
        <v>262497.77</v>
      </c>
      <c r="O510" s="20"/>
    </row>
    <row r="511" spans="1:15" x14ac:dyDescent="0.25">
      <c r="A511" s="19" t="s">
        <v>522</v>
      </c>
      <c r="B511" t="s">
        <v>523</v>
      </c>
      <c r="C511" s="4">
        <v>638410.67000000004</v>
      </c>
      <c r="H511" s="4">
        <v>425749.91000000003</v>
      </c>
      <c r="I511" s="4">
        <v>250332.64</v>
      </c>
      <c r="J511" s="4">
        <v>576289.49000000011</v>
      </c>
      <c r="K511" s="4">
        <v>0</v>
      </c>
      <c r="L511" s="4">
        <v>7500</v>
      </c>
      <c r="M511" s="4">
        <f t="shared" si="10"/>
        <v>1898282.7100000004</v>
      </c>
      <c r="O511" s="20"/>
    </row>
    <row r="512" spans="1:15" x14ac:dyDescent="0.25">
      <c r="A512" s="16" t="s">
        <v>403</v>
      </c>
      <c r="B512" s="16"/>
      <c r="C512" s="17">
        <v>1755275.4999999998</v>
      </c>
      <c r="D512" s="17">
        <v>20004</v>
      </c>
      <c r="E512" s="17">
        <v>19407.599999999995</v>
      </c>
      <c r="F512" s="17">
        <v>0</v>
      </c>
      <c r="G512" s="17">
        <v>963894.12</v>
      </c>
      <c r="H512" s="17">
        <v>1080862.73</v>
      </c>
      <c r="I512" s="17">
        <v>257972.50000000006</v>
      </c>
      <c r="J512" s="17"/>
      <c r="K512" s="17"/>
      <c r="L512" s="17"/>
      <c r="M512" s="17">
        <f t="shared" si="10"/>
        <v>4097416.4499999997</v>
      </c>
      <c r="N512" s="17">
        <v>486768.745</v>
      </c>
      <c r="O512" s="18"/>
    </row>
    <row r="513" spans="1:15" x14ac:dyDescent="0.25">
      <c r="A513" s="19" t="s">
        <v>403</v>
      </c>
      <c r="B513" t="s">
        <v>84</v>
      </c>
      <c r="C513" s="4">
        <v>74874.350000000006</v>
      </c>
      <c r="H513" s="4">
        <v>49933</v>
      </c>
      <c r="I513" s="4">
        <v>33906.379999999997</v>
      </c>
      <c r="J513" s="4">
        <v>67588.63</v>
      </c>
      <c r="K513" s="4">
        <v>0</v>
      </c>
      <c r="L513" s="4">
        <v>2000</v>
      </c>
      <c r="M513" s="4">
        <f t="shared" si="10"/>
        <v>228302.36000000002</v>
      </c>
      <c r="O513" s="20"/>
    </row>
    <row r="514" spans="1:15" x14ac:dyDescent="0.25">
      <c r="A514" s="19" t="s">
        <v>403</v>
      </c>
      <c r="B514" t="s">
        <v>318</v>
      </c>
      <c r="C514" s="4">
        <v>134839.34999999998</v>
      </c>
      <c r="H514" s="4">
        <v>89923.079999999987</v>
      </c>
      <c r="I514" s="4">
        <v>57216.930000000008</v>
      </c>
      <c r="J514" s="4">
        <v>121718.69000000002</v>
      </c>
      <c r="K514" s="4">
        <v>0</v>
      </c>
      <c r="L514" s="4">
        <v>3000</v>
      </c>
      <c r="M514" s="4">
        <f t="shared" si="10"/>
        <v>406698.05</v>
      </c>
      <c r="O514" s="20"/>
    </row>
    <row r="515" spans="1:15" x14ac:dyDescent="0.25">
      <c r="A515" s="19" t="s">
        <v>403</v>
      </c>
      <c r="B515" t="s">
        <v>403</v>
      </c>
      <c r="C515" s="4">
        <v>3957.0299999999997</v>
      </c>
      <c r="H515" s="4">
        <v>2638.91</v>
      </c>
      <c r="I515" s="4">
        <v>6338.2400000000007</v>
      </c>
      <c r="J515" s="4">
        <v>3571.9900000000002</v>
      </c>
      <c r="K515" s="4">
        <v>0</v>
      </c>
      <c r="L515" s="4">
        <v>1000</v>
      </c>
      <c r="M515" s="4">
        <f t="shared" si="10"/>
        <v>17506.170000000002</v>
      </c>
      <c r="O515" s="20"/>
    </row>
    <row r="516" spans="1:15" x14ac:dyDescent="0.25">
      <c r="A516" s="16" t="s">
        <v>524</v>
      </c>
      <c r="B516" s="16"/>
      <c r="C516" s="17">
        <v>924423.16999999981</v>
      </c>
      <c r="D516" s="17">
        <v>20004</v>
      </c>
      <c r="E516" s="17">
        <v>138452.4</v>
      </c>
      <c r="F516" s="17">
        <v>10685.039999999999</v>
      </c>
      <c r="G516" s="17">
        <v>544241.16</v>
      </c>
      <c r="H516" s="17">
        <v>569213.06999999995</v>
      </c>
      <c r="I516" s="17">
        <v>92358.7</v>
      </c>
      <c r="J516" s="17"/>
      <c r="K516" s="17"/>
      <c r="L516" s="17"/>
      <c r="M516" s="17">
        <f t="shared" si="10"/>
        <v>2299377.54</v>
      </c>
      <c r="N516" s="17">
        <v>1573356.27</v>
      </c>
      <c r="O516" s="18"/>
    </row>
    <row r="517" spans="1:15" x14ac:dyDescent="0.25">
      <c r="A517" s="16" t="s">
        <v>410</v>
      </c>
      <c r="B517" s="16"/>
      <c r="C517" s="17">
        <v>6245279.2400000002</v>
      </c>
      <c r="D517" s="17">
        <v>20004</v>
      </c>
      <c r="E517" s="17">
        <v>80332.44</v>
      </c>
      <c r="F517" s="17">
        <v>0</v>
      </c>
      <c r="G517" s="17">
        <v>4566630.9400000004</v>
      </c>
      <c r="H517" s="17">
        <v>3845858.5900000003</v>
      </c>
      <c r="I517" s="17">
        <v>702006.52</v>
      </c>
      <c r="J517" s="17"/>
      <c r="K517" s="17"/>
      <c r="L517" s="17"/>
      <c r="M517" s="17">
        <f t="shared" si="10"/>
        <v>15460111.73</v>
      </c>
      <c r="N517" s="17">
        <v>220906.50999999998</v>
      </c>
      <c r="O517" s="18"/>
    </row>
    <row r="518" spans="1:15" x14ac:dyDescent="0.25">
      <c r="A518" s="19" t="s">
        <v>410</v>
      </c>
      <c r="B518" t="s">
        <v>102</v>
      </c>
      <c r="C518" s="4">
        <v>231682.09999999998</v>
      </c>
      <c r="H518" s="4">
        <v>154506.56</v>
      </c>
      <c r="I518" s="4">
        <v>91957.450000000012</v>
      </c>
      <c r="J518" s="4">
        <v>209138.04</v>
      </c>
      <c r="K518" s="4">
        <v>0</v>
      </c>
      <c r="L518" s="4">
        <v>6000</v>
      </c>
      <c r="M518" s="4">
        <f t="shared" si="10"/>
        <v>693284.15</v>
      </c>
      <c r="O518" s="20"/>
    </row>
    <row r="519" spans="1:15" x14ac:dyDescent="0.25">
      <c r="A519" s="19" t="s">
        <v>410</v>
      </c>
      <c r="B519" t="s">
        <v>124</v>
      </c>
      <c r="C519" s="4">
        <v>94186.529999999984</v>
      </c>
      <c r="H519" s="4">
        <v>62812.099999999991</v>
      </c>
      <c r="I519" s="4">
        <v>40232.420000000006</v>
      </c>
      <c r="J519" s="4">
        <v>85021.62</v>
      </c>
      <c r="K519" s="4">
        <v>0</v>
      </c>
      <c r="L519" s="4">
        <v>3000</v>
      </c>
      <c r="M519" s="4">
        <f t="shared" si="10"/>
        <v>285252.67</v>
      </c>
      <c r="O519" s="20"/>
    </row>
    <row r="520" spans="1:15" x14ac:dyDescent="0.25">
      <c r="A520" s="19" t="s">
        <v>410</v>
      </c>
      <c r="B520" t="s">
        <v>127</v>
      </c>
      <c r="C520" s="4">
        <v>94459.430000000008</v>
      </c>
      <c r="H520" s="4">
        <v>62994.049999999988</v>
      </c>
      <c r="I520" s="4">
        <v>40335.090000000004</v>
      </c>
      <c r="J520" s="4">
        <v>85267.97</v>
      </c>
      <c r="K520" s="4">
        <v>0</v>
      </c>
      <c r="L520" s="4">
        <v>3000</v>
      </c>
      <c r="M520" s="4">
        <f t="shared" si="10"/>
        <v>286056.53999999998</v>
      </c>
      <c r="O520" s="20"/>
    </row>
    <row r="521" spans="1:15" x14ac:dyDescent="0.25">
      <c r="A521" s="19" t="s">
        <v>410</v>
      </c>
      <c r="B521" t="s">
        <v>212</v>
      </c>
      <c r="C521" s="4">
        <v>115499.91</v>
      </c>
      <c r="H521" s="4">
        <v>77025.8</v>
      </c>
      <c r="I521" s="4">
        <v>48250.409999999989</v>
      </c>
      <c r="J521" s="4">
        <v>104261.11</v>
      </c>
      <c r="K521" s="4">
        <v>0</v>
      </c>
      <c r="L521" s="4">
        <v>3000</v>
      </c>
      <c r="M521" s="4">
        <f t="shared" si="10"/>
        <v>348037.23</v>
      </c>
      <c r="O521" s="20"/>
    </row>
    <row r="522" spans="1:15" x14ac:dyDescent="0.25">
      <c r="A522" s="19" t="s">
        <v>410</v>
      </c>
      <c r="B522" t="s">
        <v>310</v>
      </c>
      <c r="C522" s="4">
        <v>569913.03</v>
      </c>
      <c r="H522" s="4">
        <v>380069.52</v>
      </c>
      <c r="I522" s="4">
        <v>219197.99999999997</v>
      </c>
      <c r="J522" s="4">
        <v>514457.10000000009</v>
      </c>
      <c r="K522" s="4">
        <v>0</v>
      </c>
      <c r="L522" s="4">
        <v>7500</v>
      </c>
      <c r="M522" s="4">
        <f t="shared" si="10"/>
        <v>1691137.6500000001</v>
      </c>
      <c r="O522" s="20"/>
    </row>
    <row r="523" spans="1:15" x14ac:dyDescent="0.25">
      <c r="A523" s="19" t="s">
        <v>410</v>
      </c>
      <c r="B523" t="s">
        <v>410</v>
      </c>
      <c r="C523" s="4">
        <v>633825.95000000007</v>
      </c>
      <c r="H523" s="4">
        <v>422692.41999999993</v>
      </c>
      <c r="I523" s="4">
        <v>243241.66999999998</v>
      </c>
      <c r="J523" s="4">
        <v>572150.90000000014</v>
      </c>
      <c r="K523" s="4">
        <v>0</v>
      </c>
      <c r="L523" s="4">
        <v>7500</v>
      </c>
      <c r="M523" s="4">
        <f t="shared" si="10"/>
        <v>1879410.9400000002</v>
      </c>
      <c r="O523" s="20"/>
    </row>
    <row r="524" spans="1:15" x14ac:dyDescent="0.25">
      <c r="A524" s="19" t="s">
        <v>410</v>
      </c>
      <c r="B524" t="s">
        <v>422</v>
      </c>
      <c r="C524" s="4">
        <v>1301100.23</v>
      </c>
      <c r="H524" s="4">
        <v>867691.21000000008</v>
      </c>
      <c r="I524" s="4">
        <v>494266.41000000003</v>
      </c>
      <c r="J524" s="4">
        <v>1174495.43</v>
      </c>
      <c r="K524" s="4">
        <v>0</v>
      </c>
      <c r="L524" s="4">
        <v>10000</v>
      </c>
      <c r="M524" s="4">
        <f t="shared" si="10"/>
        <v>3847553.2800000003</v>
      </c>
      <c r="O524" s="20"/>
    </row>
    <row r="525" spans="1:15" x14ac:dyDescent="0.25">
      <c r="A525" s="19" t="s">
        <v>410</v>
      </c>
      <c r="B525" t="s">
        <v>443</v>
      </c>
      <c r="C525" s="4">
        <v>70144.11</v>
      </c>
      <c r="H525" s="4">
        <v>46778.459999999992</v>
      </c>
      <c r="I525" s="4">
        <v>31187.819999999996</v>
      </c>
      <c r="J525" s="4">
        <v>63318.67</v>
      </c>
      <c r="K525" s="4">
        <v>0</v>
      </c>
      <c r="L525" s="4">
        <v>2000</v>
      </c>
      <c r="M525" s="4">
        <f t="shared" si="10"/>
        <v>213429.06</v>
      </c>
      <c r="O525" s="20"/>
    </row>
    <row r="526" spans="1:15" x14ac:dyDescent="0.25">
      <c r="A526" s="16" t="s">
        <v>525</v>
      </c>
      <c r="B526" s="16"/>
      <c r="C526" s="17">
        <v>1226368.8400000001</v>
      </c>
      <c r="D526" s="17">
        <v>20004</v>
      </c>
      <c r="E526" s="17">
        <v>143451.6</v>
      </c>
      <c r="F526" s="17">
        <v>0</v>
      </c>
      <c r="G526" s="17">
        <v>847428.5</v>
      </c>
      <c r="H526" s="17">
        <v>755271.12000000011</v>
      </c>
      <c r="I526" s="17">
        <v>327559.02999999997</v>
      </c>
      <c r="J526" s="17"/>
      <c r="K526" s="17"/>
      <c r="L526" s="17"/>
      <c r="M526" s="17">
        <f t="shared" si="10"/>
        <v>3320083.0900000003</v>
      </c>
      <c r="N526" s="17">
        <v>522863.26</v>
      </c>
      <c r="O526" s="18"/>
    </row>
    <row r="527" spans="1:15" x14ac:dyDescent="0.25">
      <c r="A527" s="19" t="s">
        <v>525</v>
      </c>
      <c r="B527" t="s">
        <v>391</v>
      </c>
      <c r="C527" s="4">
        <v>47293.4</v>
      </c>
      <c r="H527" s="4">
        <v>31539.490000000005</v>
      </c>
      <c r="I527" s="4">
        <v>32493.13</v>
      </c>
      <c r="J527" s="4">
        <v>42691.44</v>
      </c>
      <c r="K527" s="4">
        <v>0</v>
      </c>
      <c r="L527" s="4">
        <v>2000</v>
      </c>
      <c r="M527" s="4">
        <f t="shared" si="10"/>
        <v>156017.46000000002</v>
      </c>
      <c r="O527" s="20"/>
    </row>
    <row r="528" spans="1:15" x14ac:dyDescent="0.25">
      <c r="A528" s="16" t="s">
        <v>526</v>
      </c>
      <c r="B528" s="16"/>
      <c r="C528" s="17">
        <v>5902461.54</v>
      </c>
      <c r="D528" s="17">
        <v>20004</v>
      </c>
      <c r="E528" s="17">
        <v>23169.72</v>
      </c>
      <c r="F528" s="17">
        <v>42714.960000000014</v>
      </c>
      <c r="G528" s="17">
        <v>8523846.4700000007</v>
      </c>
      <c r="H528" s="17">
        <v>4158266.7800000003</v>
      </c>
      <c r="I528" s="17">
        <v>585942.60999999987</v>
      </c>
      <c r="J528" s="17"/>
      <c r="K528" s="17"/>
      <c r="L528" s="17"/>
      <c r="M528" s="17">
        <f t="shared" si="10"/>
        <v>19256406.080000002</v>
      </c>
      <c r="N528" s="17">
        <v>47195.274999999994</v>
      </c>
      <c r="O528" s="18"/>
    </row>
    <row r="529" spans="1:15" x14ac:dyDescent="0.25">
      <c r="A529" s="19" t="s">
        <v>526</v>
      </c>
      <c r="B529" t="s">
        <v>55</v>
      </c>
      <c r="C529" s="4">
        <v>643632.13000000012</v>
      </c>
      <c r="H529" s="4">
        <v>429232.05000000005</v>
      </c>
      <c r="I529" s="4">
        <v>278562.48000000004</v>
      </c>
      <c r="J529" s="4">
        <v>581002.88</v>
      </c>
      <c r="K529" s="4">
        <v>0</v>
      </c>
      <c r="L529" s="4">
        <v>7500</v>
      </c>
      <c r="M529" s="4">
        <f t="shared" si="10"/>
        <v>1939929.54</v>
      </c>
      <c r="O529" s="20"/>
    </row>
    <row r="530" spans="1:15" x14ac:dyDescent="0.25">
      <c r="A530" s="19" t="s">
        <v>526</v>
      </c>
      <c r="B530" t="s">
        <v>129</v>
      </c>
      <c r="C530" s="4">
        <v>153723.96</v>
      </c>
      <c r="H530" s="4">
        <v>102517.03</v>
      </c>
      <c r="I530" s="4">
        <v>70184.950000000012</v>
      </c>
      <c r="J530" s="4">
        <v>138765.73000000001</v>
      </c>
      <c r="K530" s="4">
        <v>0</v>
      </c>
      <c r="L530" s="4">
        <v>4000</v>
      </c>
      <c r="M530" s="4">
        <f t="shared" si="10"/>
        <v>469191.67000000004</v>
      </c>
      <c r="O530" s="20"/>
    </row>
    <row r="531" spans="1:15" x14ac:dyDescent="0.25">
      <c r="A531" s="19" t="s">
        <v>526</v>
      </c>
      <c r="B531" t="s">
        <v>255</v>
      </c>
      <c r="C531" s="4">
        <v>329398.10000000003</v>
      </c>
      <c r="H531" s="4">
        <v>219672.4</v>
      </c>
      <c r="I531" s="4">
        <v>144906.19</v>
      </c>
      <c r="J531" s="4">
        <v>297345.7</v>
      </c>
      <c r="K531" s="4">
        <v>0</v>
      </c>
      <c r="L531" s="4">
        <v>6000</v>
      </c>
      <c r="M531" s="4">
        <f t="shared" si="10"/>
        <v>997322.3899999999</v>
      </c>
      <c r="O531" s="20"/>
    </row>
    <row r="532" spans="1:15" x14ac:dyDescent="0.25">
      <c r="A532" s="19" t="s">
        <v>526</v>
      </c>
      <c r="B532" t="s">
        <v>275</v>
      </c>
      <c r="C532" s="4">
        <v>69634.720000000001</v>
      </c>
      <c r="H532" s="4">
        <v>46438.719999999994</v>
      </c>
      <c r="I532" s="4">
        <v>34418.44</v>
      </c>
      <c r="J532" s="4">
        <v>62858.83</v>
      </c>
      <c r="K532" s="4">
        <v>0</v>
      </c>
      <c r="L532" s="4">
        <v>2000</v>
      </c>
      <c r="M532" s="4">
        <f t="shared" si="10"/>
        <v>215350.71000000002</v>
      </c>
      <c r="O532" s="20"/>
    </row>
    <row r="533" spans="1:15" x14ac:dyDescent="0.25">
      <c r="A533" s="19" t="s">
        <v>526</v>
      </c>
      <c r="B533" t="s">
        <v>282</v>
      </c>
      <c r="C533" s="4">
        <v>1834326.5499999996</v>
      </c>
      <c r="H533" s="4">
        <v>1223294.71</v>
      </c>
      <c r="I533" s="4">
        <v>785012.30999999994</v>
      </c>
      <c r="J533" s="4">
        <v>1655835.6300000001</v>
      </c>
      <c r="K533" s="4">
        <v>0</v>
      </c>
      <c r="L533" s="4">
        <v>10000</v>
      </c>
      <c r="M533" s="4">
        <f t="shared" si="10"/>
        <v>5508469.2000000002</v>
      </c>
      <c r="O533" s="20"/>
    </row>
    <row r="534" spans="1:15" x14ac:dyDescent="0.25">
      <c r="A534" s="19" t="s">
        <v>526</v>
      </c>
      <c r="B534" t="s">
        <v>309</v>
      </c>
      <c r="C534" s="4">
        <v>201908.83000000002</v>
      </c>
      <c r="H534" s="4">
        <v>134651.03</v>
      </c>
      <c r="I534" s="4">
        <v>90679.91</v>
      </c>
      <c r="J534" s="4">
        <v>182261.9</v>
      </c>
      <c r="K534" s="4">
        <v>0</v>
      </c>
      <c r="L534" s="4">
        <v>5000</v>
      </c>
      <c r="M534" s="4">
        <f t="shared" si="10"/>
        <v>614501.67000000004</v>
      </c>
      <c r="O534" s="20"/>
    </row>
    <row r="535" spans="1:15" x14ac:dyDescent="0.25">
      <c r="A535" s="19" t="s">
        <v>526</v>
      </c>
      <c r="B535" t="s">
        <v>342</v>
      </c>
      <c r="C535" s="4">
        <v>1001202.5100000002</v>
      </c>
      <c r="H535" s="4">
        <v>667692.30000000005</v>
      </c>
      <c r="I535" s="4">
        <v>430651.44</v>
      </c>
      <c r="J535" s="4">
        <v>903779.53000000026</v>
      </c>
      <c r="K535" s="4">
        <v>0</v>
      </c>
      <c r="L535" s="4">
        <v>10000</v>
      </c>
      <c r="M535" s="4">
        <f t="shared" si="10"/>
        <v>3013325.7800000007</v>
      </c>
      <c r="O535" s="20"/>
    </row>
    <row r="536" spans="1:15" x14ac:dyDescent="0.25">
      <c r="A536" s="19" t="s">
        <v>526</v>
      </c>
      <c r="B536" t="s">
        <v>372</v>
      </c>
      <c r="C536" s="4">
        <v>285843.43000000005</v>
      </c>
      <c r="H536" s="4">
        <v>190626.22000000003</v>
      </c>
      <c r="I536" s="4">
        <v>126380.63999999998</v>
      </c>
      <c r="J536" s="4">
        <v>258029.15</v>
      </c>
      <c r="K536" s="4">
        <v>0</v>
      </c>
      <c r="L536" s="4">
        <v>6000</v>
      </c>
      <c r="M536" s="4">
        <f t="shared" si="10"/>
        <v>866879.44000000006</v>
      </c>
      <c r="O536" s="20"/>
    </row>
    <row r="537" spans="1:15" x14ac:dyDescent="0.25">
      <c r="A537" s="19" t="s">
        <v>526</v>
      </c>
      <c r="B537" t="s">
        <v>386</v>
      </c>
      <c r="C537" s="4">
        <v>1147549.1100000001</v>
      </c>
      <c r="H537" s="4">
        <v>765289.45</v>
      </c>
      <c r="I537" s="4">
        <v>492898.52</v>
      </c>
      <c r="J537" s="4">
        <v>1035885.73</v>
      </c>
      <c r="K537" s="4">
        <v>0</v>
      </c>
      <c r="L537" s="4">
        <v>10000</v>
      </c>
      <c r="M537" s="4">
        <f t="shared" si="10"/>
        <v>3451622.81</v>
      </c>
      <c r="O537" s="20"/>
    </row>
    <row r="538" spans="1:15" x14ac:dyDescent="0.25">
      <c r="A538" s="19" t="s">
        <v>526</v>
      </c>
      <c r="B538" t="s">
        <v>405</v>
      </c>
      <c r="C538" s="4">
        <v>1151797.23</v>
      </c>
      <c r="H538" s="4">
        <v>768122.4800000001</v>
      </c>
      <c r="I538" s="4">
        <v>494705.38999999996</v>
      </c>
      <c r="J538" s="4">
        <v>1039720.4899999999</v>
      </c>
      <c r="K538" s="4">
        <v>0</v>
      </c>
      <c r="L538" s="4">
        <v>10000</v>
      </c>
      <c r="M538" s="4">
        <f t="shared" si="10"/>
        <v>3464345.59</v>
      </c>
      <c r="O538" s="20"/>
    </row>
    <row r="539" spans="1:15" x14ac:dyDescent="0.25">
      <c r="A539" s="16" t="s">
        <v>527</v>
      </c>
      <c r="B539" s="16"/>
      <c r="C539" s="17">
        <v>2239675.0900000003</v>
      </c>
      <c r="D539" s="17">
        <v>20004</v>
      </c>
      <c r="E539" s="17">
        <v>0</v>
      </c>
      <c r="F539" s="17">
        <v>0</v>
      </c>
      <c r="G539" s="17">
        <v>2218633.3400000003</v>
      </c>
      <c r="H539" s="17">
        <v>1379505.6399999997</v>
      </c>
      <c r="I539" s="17">
        <v>163834.23999999999</v>
      </c>
      <c r="J539" s="17"/>
      <c r="K539" s="17"/>
      <c r="L539" s="17"/>
      <c r="M539" s="17">
        <f t="shared" si="10"/>
        <v>6021652.3100000005</v>
      </c>
      <c r="N539" s="17"/>
      <c r="O539" s="18"/>
    </row>
    <row r="540" spans="1:15" x14ac:dyDescent="0.25">
      <c r="A540" s="19" t="s">
        <v>527</v>
      </c>
      <c r="B540" t="s">
        <v>96</v>
      </c>
      <c r="C540" s="4">
        <v>588433.76</v>
      </c>
      <c r="H540" s="4">
        <v>392420.81000000006</v>
      </c>
      <c r="I540" s="4">
        <v>265461.08999999997</v>
      </c>
      <c r="J540" s="4">
        <v>531175.65999999992</v>
      </c>
      <c r="K540" s="4">
        <v>0</v>
      </c>
      <c r="L540" s="4">
        <v>7500</v>
      </c>
      <c r="M540" s="4">
        <f t="shared" si="10"/>
        <v>1784991.32</v>
      </c>
      <c r="O540" s="20"/>
    </row>
    <row r="541" spans="1:15" x14ac:dyDescent="0.25">
      <c r="A541" s="19" t="s">
        <v>527</v>
      </c>
      <c r="B541" t="s">
        <v>432</v>
      </c>
      <c r="C541" s="4">
        <v>492919.14</v>
      </c>
      <c r="H541" s="4">
        <v>328723.02999999997</v>
      </c>
      <c r="I541" s="4">
        <v>223150.55</v>
      </c>
      <c r="J541" s="4">
        <v>444955.16000000003</v>
      </c>
      <c r="K541" s="4">
        <v>0</v>
      </c>
      <c r="L541" s="4">
        <v>7500</v>
      </c>
      <c r="M541" s="4">
        <f t="shared" si="10"/>
        <v>1497247.88</v>
      </c>
      <c r="O541" s="20"/>
    </row>
    <row r="542" spans="1:15" x14ac:dyDescent="0.25">
      <c r="A542" s="19" t="s">
        <v>527</v>
      </c>
      <c r="B542" t="s">
        <v>442</v>
      </c>
      <c r="C542" s="4">
        <v>68534.00999999998</v>
      </c>
      <c r="H542" s="4">
        <v>45704.689999999995</v>
      </c>
      <c r="I542" s="4">
        <v>35158.82</v>
      </c>
      <c r="J542" s="4">
        <v>61865.26</v>
      </c>
      <c r="K542" s="4">
        <v>0</v>
      </c>
      <c r="L542" s="4">
        <v>2000</v>
      </c>
      <c r="M542" s="4">
        <f t="shared" si="10"/>
        <v>213262.78</v>
      </c>
      <c r="O542" s="20"/>
    </row>
    <row r="543" spans="1:15" x14ac:dyDescent="0.25">
      <c r="A543" s="19" t="s">
        <v>527</v>
      </c>
      <c r="B543" t="s">
        <v>444</v>
      </c>
      <c r="C543" s="4">
        <v>544715.36</v>
      </c>
      <c r="H543" s="4">
        <v>363265.43</v>
      </c>
      <c r="I543" s="4">
        <v>246094.96</v>
      </c>
      <c r="J543" s="4">
        <v>491711.31000000006</v>
      </c>
      <c r="K543" s="4">
        <v>0</v>
      </c>
      <c r="L543" s="4">
        <v>7500</v>
      </c>
      <c r="M543" s="4">
        <f t="shared" si="10"/>
        <v>1653287.06</v>
      </c>
      <c r="O543" s="20"/>
    </row>
    <row r="544" spans="1:15" x14ac:dyDescent="0.25">
      <c r="A544" s="16" t="s">
        <v>449</v>
      </c>
      <c r="B544" s="16"/>
      <c r="C544" s="24">
        <v>1278512.4100000001</v>
      </c>
      <c r="D544" s="24">
        <v>20004</v>
      </c>
      <c r="E544" s="24">
        <v>42692.159999999996</v>
      </c>
      <c r="F544" s="24">
        <v>4230</v>
      </c>
      <c r="G544" s="24">
        <v>834926.26000000013</v>
      </c>
      <c r="H544" s="24">
        <v>787410.45</v>
      </c>
      <c r="I544" s="24">
        <v>297678.08000000002</v>
      </c>
      <c r="J544" s="24"/>
      <c r="K544" s="24"/>
      <c r="L544" s="24"/>
      <c r="M544" s="24">
        <f t="shared" si="10"/>
        <v>3265453.3600000003</v>
      </c>
      <c r="N544" s="24">
        <v>48294.920000000006</v>
      </c>
      <c r="O544" s="23"/>
    </row>
    <row r="545" spans="1:15" x14ac:dyDescent="0.25">
      <c r="A545" s="19" t="s">
        <v>449</v>
      </c>
      <c r="B545" t="s">
        <v>237</v>
      </c>
      <c r="C545" s="4">
        <v>119975.48999999999</v>
      </c>
      <c r="H545" s="4">
        <v>80010.490000000005</v>
      </c>
      <c r="I545" s="4">
        <v>45349.460000000014</v>
      </c>
      <c r="J545" s="4">
        <v>108301.14000000001</v>
      </c>
      <c r="K545" s="4">
        <v>0</v>
      </c>
      <c r="L545" s="4">
        <v>3000</v>
      </c>
      <c r="M545" s="4">
        <f t="shared" si="10"/>
        <v>356636.58</v>
      </c>
      <c r="O545" s="20"/>
    </row>
    <row r="546" spans="1:15" x14ac:dyDescent="0.25">
      <c r="A546" s="19" t="s">
        <v>449</v>
      </c>
      <c r="B546" t="s">
        <v>436</v>
      </c>
      <c r="C546" s="4">
        <v>34667.240000000005</v>
      </c>
      <c r="H546" s="4">
        <v>23119.260000000002</v>
      </c>
      <c r="I546" s="4">
        <v>16516.87</v>
      </c>
      <c r="J546" s="4">
        <v>31293.919999999998</v>
      </c>
      <c r="K546" s="4">
        <v>0</v>
      </c>
      <c r="L546" s="4">
        <v>1000</v>
      </c>
      <c r="M546" s="4">
        <f t="shared" si="10"/>
        <v>106597.29000000001</v>
      </c>
      <c r="O546" s="20"/>
    </row>
    <row r="547" spans="1:15" x14ac:dyDescent="0.25">
      <c r="A547" s="21"/>
      <c r="B547" s="21" t="s">
        <v>528</v>
      </c>
      <c r="C547" s="22">
        <f>SUM(C8:C546)</f>
        <v>601359819.24000072</v>
      </c>
      <c r="D547" s="22">
        <f t="shared" ref="D547:O547" si="11">SUM(D8:D546)</f>
        <v>1160232</v>
      </c>
      <c r="E547" s="22">
        <f t="shared" si="11"/>
        <v>6999999.959999999</v>
      </c>
      <c r="F547" s="22">
        <f t="shared" si="11"/>
        <v>500000.04</v>
      </c>
      <c r="G547" s="22">
        <f t="shared" si="11"/>
        <v>369027243.90000021</v>
      </c>
      <c r="H547" s="22">
        <f t="shared" si="11"/>
        <v>401038456.58999991</v>
      </c>
      <c r="I547" s="22">
        <f t="shared" si="11"/>
        <v>151224356.9299998</v>
      </c>
      <c r="J547" s="22">
        <f t="shared" si="11"/>
        <v>270888342.44</v>
      </c>
      <c r="K547" s="22">
        <f t="shared" si="11"/>
        <v>5826605</v>
      </c>
      <c r="L547" s="22">
        <f t="shared" si="11"/>
        <v>2695000</v>
      </c>
      <c r="M547" s="22">
        <f t="shared" si="11"/>
        <v>1810720056.1000001</v>
      </c>
      <c r="N547" s="22">
        <f t="shared" si="11"/>
        <v>15678236.225</v>
      </c>
      <c r="O547" s="22">
        <f t="shared" si="11"/>
        <v>-126608.6</v>
      </c>
    </row>
    <row r="548" spans="1:15" ht="17.25" x14ac:dyDescent="0.25">
      <c r="A548" t="s">
        <v>537</v>
      </c>
      <c r="B548" s="16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3"/>
    </row>
    <row r="549" spans="1:15" ht="17.25" x14ac:dyDescent="0.25">
      <c r="A549" t="s">
        <v>538</v>
      </c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3"/>
    </row>
  </sheetData>
  <autoFilter ref="A7:O546" xr:uid="{00000000-0001-0000-0000-000000000000}"/>
  <hyperlinks>
    <hyperlink ref="N3" r:id="rId1" xr:uid="{00000000-0004-0000-0000-000000000000}"/>
    <hyperlink ref="N2" r:id="rId2" xr:uid="{00000000-0004-0000-0000-000001000000}"/>
  </hyperlinks>
  <pageMargins left="0.25" right="0.25" top="0.3" bottom="0.3" header="0.2" footer="0.1"/>
  <pageSetup scale="66" orientation="landscape" horizontalDpi="1200" verticalDpi="1200" r:id="rId3"/>
  <headerFooter>
    <oddFooter>&amp;LPrepared July 17, 2024&amp;RPage &amp;P of &amp;N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FY23-24 HUTA &amp; FFR</vt:lpstr>
      <vt:lpstr>'FY23-24 HUTA &amp; FFR'!Print_Area</vt:lpstr>
      <vt:lpstr>'FY23-24 HUTA &amp; FFR'!Print_Titles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Inabnit, Jordan</dc:creator>
  <cp:lastModifiedBy>Inabnit, Jordan</cp:lastModifiedBy>
  <cp:lastPrinted>2024-07-17T19:17:18Z</cp:lastPrinted>
  <dcterms:created xsi:type="dcterms:W3CDTF">2023-07-14T20:22:35Z</dcterms:created>
  <dcterms:modified xsi:type="dcterms:W3CDTF">2024-08-05T22:40:59Z</dcterms:modified>
</cp:coreProperties>
</file>