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320" windowHeight="128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Sheet1!$A$1:$M$37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4" i="1"/>
</calcChain>
</file>

<file path=xl/sharedStrings.xml><?xml version="1.0" encoding="utf-8"?>
<sst xmlns="http://schemas.openxmlformats.org/spreadsheetml/2006/main" count="104" uniqueCount="79">
  <si>
    <t>Pre-recession</t>
  </si>
  <si>
    <t>Current</t>
  </si>
  <si>
    <t>Diff from</t>
  </si>
  <si>
    <t>Percent</t>
  </si>
  <si>
    <t>Peak</t>
  </si>
  <si>
    <t>Bakersfield Delano MSA</t>
  </si>
  <si>
    <t>Sept 07</t>
  </si>
  <si>
    <t>Mar 12</t>
  </si>
  <si>
    <t>Recovered</t>
  </si>
  <si>
    <t>Chico MSA</t>
  </si>
  <si>
    <t>Oct 06</t>
  </si>
  <si>
    <t>El Centro MSA</t>
  </si>
  <si>
    <t>Jul 08</t>
  </si>
  <si>
    <t>Oct 12</t>
  </si>
  <si>
    <t>Fresno MSA</t>
  </si>
  <si>
    <t>Los Angeles-Long Beach-Glendale Metro Div</t>
  </si>
  <si>
    <t>Mar 07</t>
  </si>
  <si>
    <t>Dec 07</t>
  </si>
  <si>
    <t>Merced MSA</t>
  </si>
  <si>
    <t>Modesto MSA</t>
  </si>
  <si>
    <t>Jul 07</t>
  </si>
  <si>
    <t>Napa MSA</t>
  </si>
  <si>
    <t>May 13</t>
  </si>
  <si>
    <t>Oakland-Fremont-Hayward Metro Div</t>
  </si>
  <si>
    <t>Jan 08</t>
  </si>
  <si>
    <t>Oxnard-Thousand Oaks-Ventura MSA</t>
  </si>
  <si>
    <t>Redding MSA</t>
  </si>
  <si>
    <t>Sept 06</t>
  </si>
  <si>
    <t>Riverside-San Bernardino-Ontario MSA</t>
  </si>
  <si>
    <t>Sacramento-Arden Arcade-Roseville MSA</t>
  </si>
  <si>
    <t>Salinas MSA</t>
  </si>
  <si>
    <t>Aug 07</t>
  </si>
  <si>
    <t>San Diego-Carlsbad-San Marcos MSA</t>
  </si>
  <si>
    <t>San Francisco-San Mateo-Redwood City Metro Div</t>
  </si>
  <si>
    <t>May 12</t>
  </si>
  <si>
    <t>San Jose-Sunnyvale-Santa Clara MSA</t>
  </si>
  <si>
    <t>San Luis Obispo-Paso Robles MSA</t>
  </si>
  <si>
    <t>Feb 13</t>
  </si>
  <si>
    <t>Santa Ana-Anaheim-Irvine Metro Div</t>
  </si>
  <si>
    <t>Jun 07</t>
  </si>
  <si>
    <t>Santa Barbara-Santa Maria-Goleta MSA</t>
  </si>
  <si>
    <t>Santa Cruz-Watsonville MSA</t>
  </si>
  <si>
    <t>Santa Rosa-Petaluma MSA</t>
  </si>
  <si>
    <t>Stockton MSA</t>
  </si>
  <si>
    <t>Vallejo-Fairfield MSA</t>
  </si>
  <si>
    <t>Jan 06</t>
  </si>
  <si>
    <t>Visalia-Porterville MSA</t>
  </si>
  <si>
    <t>Apr 08</t>
  </si>
  <si>
    <t>CA</t>
  </si>
  <si>
    <t xml:space="preserve">Nonfarm employment, seasonally adjusted </t>
  </si>
  <si>
    <t>Peak Date</t>
  </si>
  <si>
    <t>Prior Peak</t>
  </si>
  <si>
    <t>Diff from Peak</t>
  </si>
  <si>
    <t xml:space="preserve">Date Reached or </t>
  </si>
  <si>
    <t>Passed  Prior Peak</t>
  </si>
  <si>
    <t xml:space="preserve">Avg Monthly Job </t>
  </si>
  <si>
    <t xml:space="preserve">Growth 2013 </t>
  </si>
  <si>
    <t>Avg emp 2013</t>
  </si>
  <si>
    <t>Ca Jobs</t>
  </si>
  <si>
    <t>Share of 2013</t>
  </si>
  <si>
    <t xml:space="preserve">Months to </t>
  </si>
  <si>
    <t>Recover Lost Jobs</t>
  </si>
  <si>
    <t>US (thous)</t>
  </si>
  <si>
    <t>Feb 14</t>
  </si>
  <si>
    <t>Source:  U.S. BLS; CA EDD; FBEI;</t>
  </si>
  <si>
    <t>Hanford-Corcoran MSA</t>
  </si>
  <si>
    <t>Madera-Chowchilla MSA</t>
  </si>
  <si>
    <t>Yuba City MSA</t>
  </si>
  <si>
    <t>Oct 08</t>
  </si>
  <si>
    <t>Mar 01</t>
  </si>
  <si>
    <t>Jun 01</t>
  </si>
  <si>
    <t>Peak reached since recovery</t>
  </si>
  <si>
    <t>Date of highest peak since recession</t>
  </si>
  <si>
    <t>Dec 13</t>
  </si>
  <si>
    <t>Oct 13</t>
  </si>
  <si>
    <t>Mar 14</t>
  </si>
  <si>
    <t xml:space="preserve">Dec 13 </t>
  </si>
  <si>
    <t>Dec 00</t>
  </si>
  <si>
    <t>Sources: U.S.Bureau of Labor Statistics, California Employment Development Department, Fermanian Business and Economic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</si>
</sst>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mmm\-yy;@"/>
    <numFmt numFmtId="165" formatCode="#,###,###,##0"/>
    <numFmt numFmtId="166" formatCode="0.0"/>
    <numFmt numFmtId="167" formatCode="[$-409]mmmm\-yy;@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4" fillId="0" borderId="0" xfId="0" applyNumberFormat="1" applyFont="1" applyBorder="1" applyAlignment="1">
      <alignment horizontal="center"/>
    </xf>
    <xf numFmtId="0" fontId="4" fillId="0" borderId="0" xfId="0" applyFont="1"/>
    <xf numFmtId="49" fontId="4" fillId="0" borderId="0" xfId="1" applyNumberFormat="1" applyFont="1"/>
    <xf numFmtId="165" fontId="4" fillId="0" borderId="0" xfId="0" applyNumberFormat="1" applyFont="1"/>
    <xf numFmtId="166" fontId="4" fillId="0" borderId="0" xfId="0" applyNumberFormat="1" applyFont="1"/>
    <xf numFmtId="1" fontId="0" fillId="0" borderId="0" xfId="0" applyNumberFormat="1"/>
    <xf numFmtId="166" fontId="0" fillId="0" borderId="0" xfId="0" applyNumberFormat="1"/>
    <xf numFmtId="49" fontId="3" fillId="0" borderId="0" xfId="1" applyNumberFormat="1" applyFont="1"/>
    <xf numFmtId="165" fontId="0" fillId="0" borderId="0" xfId="0" applyNumberFormat="1"/>
    <xf numFmtId="1" fontId="3" fillId="0" borderId="0" xfId="0" applyNumberFormat="1" applyFont="1" applyAlignment="1">
      <alignment horizontal="right"/>
    </xf>
    <xf numFmtId="167" fontId="0" fillId="0" borderId="0" xfId="0" applyNumberFormat="1"/>
    <xf numFmtId="0" fontId="2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6" fontId="0" fillId="0" borderId="0" xfId="0" applyNumberFormat="1" applyFont="1"/>
    <xf numFmtId="0" fontId="0" fillId="0" borderId="0" xfId="0" applyFont="1"/>
    <xf numFmtId="1" fontId="2" fillId="0" borderId="0" xfId="0" applyNumberFormat="1" applyFont="1"/>
    <xf numFmtId="0" fontId="4" fillId="0" borderId="0" xfId="0" applyFont="1" applyFill="1" applyBorder="1"/>
    <xf numFmtId="3" fontId="3" fillId="0" borderId="0" xfId="0" applyNumberFormat="1" applyFont="1" applyAlignment="1">
      <alignment horizontal="right"/>
    </xf>
    <xf numFmtId="168" fontId="0" fillId="0" borderId="0" xfId="1" applyNumberFormat="1" applyFont="1"/>
    <xf numFmtId="168" fontId="3" fillId="0" borderId="0" xfId="1" applyNumberFormat="1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" fontId="0" fillId="0" borderId="0" xfId="0" applyNumberFormat="1" applyFont="1"/>
    <xf numFmtId="2" fontId="0" fillId="0" borderId="0" xfId="0" applyNumberFormat="1" applyFont="1"/>
    <xf numFmtId="3" fontId="0" fillId="0" borderId="0" xfId="0" applyNumberFormat="1" applyFont="1"/>
    <xf numFmtId="168" fontId="0" fillId="0" borderId="0" xfId="1" applyNumberFormat="1" applyFont="1" applyAlignment="1">
      <alignment horizontal="right"/>
    </xf>
    <xf numFmtId="168" fontId="4" fillId="0" borderId="0" xfId="1" applyNumberFormat="1" applyFont="1" applyAlignment="1">
      <alignment horizontal="right"/>
    </xf>
    <xf numFmtId="49" fontId="3" fillId="0" borderId="0" xfId="1" applyNumberFormat="1" applyFont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" zoomScale="80" zoomScaleNormal="80" workbookViewId="0">
      <selection activeCell="A37" sqref="A37"/>
    </sheetView>
  </sheetViews>
  <sheetFormatPr defaultRowHeight="14.4" x14ac:dyDescent="0.3"/>
  <cols>
    <col min="1" max="1" width="43.5546875" customWidth="1"/>
    <col min="2" max="3" width="15" customWidth="1"/>
    <col min="4" max="4" width="12.5546875" customWidth="1"/>
    <col min="5" max="5" width="11.44140625" customWidth="1"/>
    <col min="6" max="6" width="14.5546875" customWidth="1"/>
    <col min="7" max="7" width="19.6640625" customWidth="1"/>
    <col min="8" max="8" width="21.5546875" customWidth="1"/>
    <col min="9" max="9" width="16" customWidth="1"/>
    <col min="10" max="10" width="17.109375" customWidth="1"/>
    <col min="11" max="11" width="17.33203125" customWidth="1"/>
    <col min="12" max="12" width="13.33203125" customWidth="1"/>
    <col min="13" max="13" width="14.109375" customWidth="1"/>
  </cols>
  <sheetData>
    <row r="1" spans="1:13" x14ac:dyDescent="0.3">
      <c r="A1" s="13" t="s">
        <v>49</v>
      </c>
      <c r="K1" s="7"/>
    </row>
    <row r="2" spans="1:13" s="13" customFormat="1" x14ac:dyDescent="0.3">
      <c r="B2" s="3" t="s">
        <v>0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53</v>
      </c>
      <c r="H2" s="31" t="s">
        <v>72</v>
      </c>
      <c r="I2" s="31" t="s">
        <v>71</v>
      </c>
      <c r="J2" s="3" t="s">
        <v>55</v>
      </c>
      <c r="K2" s="18" t="s">
        <v>60</v>
      </c>
      <c r="L2" s="3" t="s">
        <v>57</v>
      </c>
      <c r="M2" s="3" t="s">
        <v>59</v>
      </c>
    </row>
    <row r="3" spans="1:13" s="13" customFormat="1" x14ac:dyDescent="0.3">
      <c r="A3" s="2"/>
      <c r="B3" s="3" t="s">
        <v>50</v>
      </c>
      <c r="C3" s="3" t="s">
        <v>4</v>
      </c>
      <c r="D3" s="23">
        <v>41699</v>
      </c>
      <c r="E3" s="3" t="s">
        <v>51</v>
      </c>
      <c r="F3" s="19" t="s">
        <v>52</v>
      </c>
      <c r="G3" s="3" t="s">
        <v>54</v>
      </c>
      <c r="H3" s="31"/>
      <c r="I3" s="31"/>
      <c r="J3" s="19" t="s">
        <v>56</v>
      </c>
      <c r="K3" s="18" t="s">
        <v>61</v>
      </c>
      <c r="M3" s="13" t="s">
        <v>58</v>
      </c>
    </row>
    <row r="4" spans="1:13" s="17" customFormat="1" x14ac:dyDescent="0.3">
      <c r="A4" t="s">
        <v>5</v>
      </c>
      <c r="B4" s="9" t="s">
        <v>6</v>
      </c>
      <c r="C4" s="14">
        <v>242500</v>
      </c>
      <c r="D4" s="14">
        <v>252900</v>
      </c>
      <c r="E4" s="14">
        <f>D4-C4</f>
        <v>10400</v>
      </c>
      <c r="F4" s="15">
        <v>4.2886597938144329</v>
      </c>
      <c r="G4" s="29" t="s">
        <v>7</v>
      </c>
      <c r="H4" s="29" t="s">
        <v>73</v>
      </c>
      <c r="I4" s="30">
        <v>253300</v>
      </c>
      <c r="J4" s="20">
        <v>383.33333333333331</v>
      </c>
      <c r="K4" s="24" t="s">
        <v>8</v>
      </c>
      <c r="L4" s="20">
        <v>249800</v>
      </c>
      <c r="M4" s="16">
        <v>1.6484685839041142</v>
      </c>
    </row>
    <row r="5" spans="1:13" x14ac:dyDescent="0.3">
      <c r="A5" t="s">
        <v>9</v>
      </c>
      <c r="B5" s="9" t="s">
        <v>10</v>
      </c>
      <c r="C5" s="10">
        <v>77400</v>
      </c>
      <c r="D5" s="10">
        <v>75000</v>
      </c>
      <c r="E5" s="14">
        <f t="shared" ref="E5:E31" si="0">D5-C5</f>
        <v>-2400</v>
      </c>
      <c r="F5" s="8">
        <v>-3.1007751937984498</v>
      </c>
      <c r="G5" s="29"/>
      <c r="H5" s="29"/>
      <c r="I5" s="30"/>
      <c r="J5" s="20">
        <v>216.66666666666666</v>
      </c>
      <c r="K5" s="24">
        <v>11.076923076923077</v>
      </c>
      <c r="L5" s="20">
        <v>73933.333333333328</v>
      </c>
      <c r="M5" s="16">
        <v>0.48789742715496731</v>
      </c>
    </row>
    <row r="6" spans="1:13" x14ac:dyDescent="0.3">
      <c r="A6" t="s">
        <v>11</v>
      </c>
      <c r="B6" s="9" t="s">
        <v>12</v>
      </c>
      <c r="C6" s="10">
        <v>50100</v>
      </c>
      <c r="D6" s="10">
        <v>51800</v>
      </c>
      <c r="E6" s="14">
        <f t="shared" si="0"/>
        <v>1700</v>
      </c>
      <c r="F6" s="8">
        <v>3.3932135728542914</v>
      </c>
      <c r="G6" s="29" t="s">
        <v>13</v>
      </c>
      <c r="H6" s="29" t="s">
        <v>73</v>
      </c>
      <c r="I6" s="30">
        <v>52600</v>
      </c>
      <c r="J6" s="20">
        <v>175</v>
      </c>
      <c r="K6" s="24" t="s">
        <v>8</v>
      </c>
      <c r="L6" s="20">
        <v>51125</v>
      </c>
      <c r="M6" s="16">
        <v>0.3373817307930258</v>
      </c>
    </row>
    <row r="7" spans="1:13" s="17" customFormat="1" x14ac:dyDescent="0.3">
      <c r="A7" t="s">
        <v>14</v>
      </c>
      <c r="B7" s="9" t="s">
        <v>31</v>
      </c>
      <c r="C7" s="14">
        <v>316600</v>
      </c>
      <c r="D7" s="14">
        <v>313300</v>
      </c>
      <c r="E7" s="14">
        <f t="shared" si="0"/>
        <v>-3300</v>
      </c>
      <c r="F7" s="15">
        <v>-1.0423246999368287</v>
      </c>
      <c r="G7" s="29"/>
      <c r="H7" s="29"/>
      <c r="I7" s="30"/>
      <c r="J7" s="20">
        <v>1100</v>
      </c>
      <c r="K7" s="24">
        <v>3</v>
      </c>
      <c r="L7" s="20">
        <v>305250</v>
      </c>
      <c r="M7" s="16">
        <v>2.0143916542703399</v>
      </c>
    </row>
    <row r="8" spans="1:13" s="17" customFormat="1" x14ac:dyDescent="0.3">
      <c r="A8" t="s">
        <v>65</v>
      </c>
      <c r="B8" s="9" t="s">
        <v>68</v>
      </c>
      <c r="C8" s="14">
        <v>39300</v>
      </c>
      <c r="D8" s="14">
        <v>37200</v>
      </c>
      <c r="E8" s="14">
        <f t="shared" si="0"/>
        <v>-2100</v>
      </c>
      <c r="F8" s="15">
        <v>-5.343511450381679</v>
      </c>
      <c r="G8" s="29"/>
      <c r="H8" s="29"/>
      <c r="I8" s="30"/>
      <c r="J8" s="20">
        <v>33.333333333333336</v>
      </c>
      <c r="K8" s="24">
        <v>62.999999999999993</v>
      </c>
      <c r="L8" s="20">
        <v>36708.333333333336</v>
      </c>
      <c r="M8" s="16">
        <v>0.24224393221569332</v>
      </c>
    </row>
    <row r="9" spans="1:13" x14ac:dyDescent="0.3">
      <c r="A9" t="s">
        <v>15</v>
      </c>
      <c r="B9" s="9" t="s">
        <v>16</v>
      </c>
      <c r="C9" s="10">
        <v>4235600</v>
      </c>
      <c r="D9" s="10">
        <v>4160400</v>
      </c>
      <c r="E9" s="14">
        <f t="shared" si="0"/>
        <v>-75200</v>
      </c>
      <c r="F9" s="8">
        <v>-1.775427330248371</v>
      </c>
      <c r="G9" s="29"/>
      <c r="H9" s="29"/>
      <c r="I9" s="30"/>
      <c r="J9" s="20">
        <v>6408.333333333333</v>
      </c>
      <c r="K9" s="24">
        <v>11.734720416124839</v>
      </c>
      <c r="L9" s="20">
        <v>4113350</v>
      </c>
      <c r="M9" s="16">
        <v>27.144628701369051</v>
      </c>
    </row>
    <row r="10" spans="1:13" s="17" customFormat="1" x14ac:dyDescent="0.3">
      <c r="A10" t="s">
        <v>66</v>
      </c>
      <c r="B10" s="9" t="s">
        <v>17</v>
      </c>
      <c r="C10" s="14">
        <v>36600</v>
      </c>
      <c r="D10" s="14">
        <v>35500</v>
      </c>
      <c r="E10" s="14">
        <f t="shared" si="0"/>
        <v>-1100</v>
      </c>
      <c r="F10" s="15">
        <v>-3.0054644808743167</v>
      </c>
      <c r="G10" s="29"/>
      <c r="H10" s="29"/>
      <c r="I10" s="30"/>
      <c r="J10" s="20">
        <v>66.666666666666671</v>
      </c>
      <c r="K10" s="24">
        <v>16.5</v>
      </c>
      <c r="L10" s="20">
        <v>35258.333333333336</v>
      </c>
      <c r="M10" s="16">
        <v>0.23267515941080558</v>
      </c>
    </row>
    <row r="11" spans="1:13" x14ac:dyDescent="0.3">
      <c r="A11" t="s">
        <v>18</v>
      </c>
      <c r="B11" s="9" t="s">
        <v>20</v>
      </c>
      <c r="C11" s="10">
        <v>60800</v>
      </c>
      <c r="D11" s="10">
        <v>60600</v>
      </c>
      <c r="E11" s="14">
        <f t="shared" si="0"/>
        <v>-200</v>
      </c>
      <c r="F11" s="8">
        <v>-0.3289473684210526</v>
      </c>
      <c r="G11" s="29"/>
      <c r="H11" s="29"/>
      <c r="I11" s="30"/>
      <c r="J11" s="20">
        <v>108.33333333333333</v>
      </c>
      <c r="K11" s="24">
        <v>1.8461538461538463</v>
      </c>
      <c r="L11" s="20">
        <v>60291.666666666664</v>
      </c>
      <c r="M11" s="16">
        <v>0.39787397266300595</v>
      </c>
    </row>
    <row r="12" spans="1:13" s="17" customFormat="1" x14ac:dyDescent="0.3">
      <c r="A12" t="s">
        <v>19</v>
      </c>
      <c r="B12" s="9" t="s">
        <v>20</v>
      </c>
      <c r="C12" s="14">
        <v>163900</v>
      </c>
      <c r="D12" s="14">
        <v>158100</v>
      </c>
      <c r="E12" s="14">
        <f t="shared" si="0"/>
        <v>-5800</v>
      </c>
      <c r="F12" s="15">
        <v>-3.5387431360585726</v>
      </c>
      <c r="G12" s="29"/>
      <c r="H12" s="29"/>
      <c r="I12" s="30"/>
      <c r="J12" s="20">
        <v>341.66666666666669</v>
      </c>
      <c r="K12" s="24">
        <v>16.975609756097558</v>
      </c>
      <c r="L12" s="20">
        <v>156450</v>
      </c>
      <c r="M12" s="16">
        <v>1.0324375898790978</v>
      </c>
    </row>
    <row r="13" spans="1:13" s="17" customFormat="1" x14ac:dyDescent="0.3">
      <c r="A13" t="s">
        <v>21</v>
      </c>
      <c r="B13" s="9" t="s">
        <v>24</v>
      </c>
      <c r="C13" s="14">
        <v>66300</v>
      </c>
      <c r="D13" s="14">
        <v>67900</v>
      </c>
      <c r="E13" s="14">
        <f t="shared" si="0"/>
        <v>1600</v>
      </c>
      <c r="F13" s="15">
        <v>2.4132730015082959</v>
      </c>
      <c r="G13" s="29" t="s">
        <v>22</v>
      </c>
      <c r="H13" s="29" t="s">
        <v>74</v>
      </c>
      <c r="I13" s="30">
        <v>68900</v>
      </c>
      <c r="J13" s="20">
        <v>258.33333333333331</v>
      </c>
      <c r="K13" s="24" t="s">
        <v>8</v>
      </c>
      <c r="L13" s="20">
        <v>66625</v>
      </c>
      <c r="M13" s="16">
        <v>0.43966861250044681</v>
      </c>
    </row>
    <row r="14" spans="1:13" x14ac:dyDescent="0.3">
      <c r="A14" t="s">
        <v>23</v>
      </c>
      <c r="B14" s="9" t="s">
        <v>69</v>
      </c>
      <c r="C14" s="10">
        <v>1074000</v>
      </c>
      <c r="D14" s="10">
        <v>1046500</v>
      </c>
      <c r="E14" s="14">
        <f t="shared" si="0"/>
        <v>-27500</v>
      </c>
      <c r="F14" s="8">
        <v>-1.5614711692220864</v>
      </c>
      <c r="G14" s="29"/>
      <c r="H14" s="29"/>
      <c r="I14" s="30"/>
      <c r="J14" s="20">
        <v>2000</v>
      </c>
      <c r="K14" s="24">
        <v>8.3000000000000007</v>
      </c>
      <c r="L14" s="20">
        <v>1034466.6666666666</v>
      </c>
      <c r="M14" s="16">
        <v>6.8266044879744161</v>
      </c>
    </row>
    <row r="15" spans="1:13" s="17" customFormat="1" x14ac:dyDescent="0.3">
      <c r="A15" t="s">
        <v>25</v>
      </c>
      <c r="B15" s="9" t="s">
        <v>27</v>
      </c>
      <c r="C15" s="14">
        <v>299900</v>
      </c>
      <c r="D15" s="14">
        <v>289900</v>
      </c>
      <c r="E15" s="14">
        <f t="shared" si="0"/>
        <v>-10000</v>
      </c>
      <c r="F15" s="15">
        <v>-3.3344448149383128</v>
      </c>
      <c r="G15" s="29"/>
      <c r="H15" s="29"/>
      <c r="I15" s="30"/>
      <c r="J15" s="20">
        <v>316.66666666666669</v>
      </c>
      <c r="K15" s="24">
        <v>31.578947368421051</v>
      </c>
      <c r="L15" s="20">
        <v>286850</v>
      </c>
      <c r="M15" s="16">
        <v>1.8929672269531435</v>
      </c>
    </row>
    <row r="16" spans="1:13" s="17" customFormat="1" x14ac:dyDescent="0.3">
      <c r="A16" t="s">
        <v>26</v>
      </c>
      <c r="B16" s="9" t="s">
        <v>27</v>
      </c>
      <c r="C16" s="14">
        <v>67200</v>
      </c>
      <c r="D16" s="14">
        <v>61800</v>
      </c>
      <c r="E16" s="14">
        <f t="shared" si="0"/>
        <v>-5400</v>
      </c>
      <c r="F16" s="15">
        <v>-8.0357142857142865</v>
      </c>
      <c r="G16" s="29"/>
      <c r="H16" s="29"/>
      <c r="I16" s="30"/>
      <c r="J16" s="20">
        <v>183.33333333333334</v>
      </c>
      <c r="K16" s="24">
        <v>29.454545454545453</v>
      </c>
      <c r="L16" s="20">
        <v>60158.333333333336</v>
      </c>
      <c r="M16" s="16">
        <v>0.39699408550853349</v>
      </c>
    </row>
    <row r="17" spans="1:14" x14ac:dyDescent="0.3">
      <c r="A17" t="s">
        <v>28</v>
      </c>
      <c r="B17" s="9" t="s">
        <v>20</v>
      </c>
      <c r="C17" s="10">
        <v>1293200</v>
      </c>
      <c r="D17" s="10">
        <v>1244300</v>
      </c>
      <c r="E17" s="14">
        <f t="shared" si="0"/>
        <v>-48900</v>
      </c>
      <c r="F17" s="8">
        <v>-3.7813176616145991</v>
      </c>
      <c r="G17" s="29"/>
      <c r="H17" s="29"/>
      <c r="I17" s="30"/>
      <c r="J17" s="20">
        <v>3675</v>
      </c>
      <c r="K17" s="24">
        <v>13.306122448979592</v>
      </c>
      <c r="L17" s="20">
        <v>1226458.3333333333</v>
      </c>
      <c r="M17" s="16">
        <v>8.0935869974675736</v>
      </c>
    </row>
    <row r="18" spans="1:14" s="17" customFormat="1" x14ac:dyDescent="0.3">
      <c r="A18" t="s">
        <v>29</v>
      </c>
      <c r="B18" s="9" t="s">
        <v>31</v>
      </c>
      <c r="C18" s="14">
        <v>920400</v>
      </c>
      <c r="D18" s="14">
        <v>880200</v>
      </c>
      <c r="E18" s="14">
        <f t="shared" si="0"/>
        <v>-40200</v>
      </c>
      <c r="F18" s="15">
        <v>-4.3676662320730113</v>
      </c>
      <c r="G18" s="29"/>
      <c r="H18" s="29"/>
      <c r="I18" s="30"/>
      <c r="J18" s="20">
        <v>1941.6666666666667</v>
      </c>
      <c r="K18" s="24">
        <v>20.703862660944207</v>
      </c>
      <c r="L18" s="20">
        <v>864916.66666666663</v>
      </c>
      <c r="M18" s="16">
        <v>5.7077179851684017</v>
      </c>
    </row>
    <row r="19" spans="1:14" s="17" customFormat="1" x14ac:dyDescent="0.3">
      <c r="A19" t="s">
        <v>30</v>
      </c>
      <c r="B19" s="9" t="s">
        <v>70</v>
      </c>
      <c r="C19" s="14">
        <v>132200</v>
      </c>
      <c r="D19" s="14">
        <v>126900</v>
      </c>
      <c r="E19" s="14">
        <f t="shared" si="0"/>
        <v>-5300</v>
      </c>
      <c r="F19" s="15">
        <v>-3.4246575342465753</v>
      </c>
      <c r="G19" s="29"/>
      <c r="H19" s="29"/>
      <c r="I19" s="30"/>
      <c r="J19" s="20">
        <v>133.33333333333334</v>
      </c>
      <c r="K19" s="24">
        <v>33.75</v>
      </c>
      <c r="L19" s="20">
        <v>125891.66666666667</v>
      </c>
      <c r="M19" s="16">
        <v>0.83077845266344585</v>
      </c>
    </row>
    <row r="20" spans="1:14" s="17" customFormat="1" x14ac:dyDescent="0.3">
      <c r="A20" t="s">
        <v>32</v>
      </c>
      <c r="B20" s="9" t="s">
        <v>20</v>
      </c>
      <c r="C20" s="14">
        <v>1325000</v>
      </c>
      <c r="D20" s="14">
        <v>1338500</v>
      </c>
      <c r="E20" s="14">
        <f t="shared" si="0"/>
        <v>13500</v>
      </c>
      <c r="F20" s="15">
        <v>1.0188679245283019</v>
      </c>
      <c r="G20" s="29" t="s">
        <v>63</v>
      </c>
      <c r="H20" s="29" t="s">
        <v>75</v>
      </c>
      <c r="I20" s="30">
        <v>1338500</v>
      </c>
      <c r="J20" s="20">
        <v>1766.6666666666667</v>
      </c>
      <c r="K20" s="24" t="s">
        <v>8</v>
      </c>
      <c r="L20" s="20">
        <v>1312433.3333333333</v>
      </c>
      <c r="M20" s="16">
        <v>8.6609492332608333</v>
      </c>
    </row>
    <row r="21" spans="1:14" x14ac:dyDescent="0.3">
      <c r="A21" t="s">
        <v>33</v>
      </c>
      <c r="B21" s="9" t="s">
        <v>77</v>
      </c>
      <c r="C21" s="10">
        <v>1102200</v>
      </c>
      <c r="D21" s="10">
        <v>1085800</v>
      </c>
      <c r="E21" s="14">
        <f t="shared" si="0"/>
        <v>-16400</v>
      </c>
      <c r="F21" s="8">
        <v>6.639167157729327</v>
      </c>
      <c r="G21" s="29" t="s">
        <v>34</v>
      </c>
      <c r="H21" s="29" t="s">
        <v>63</v>
      </c>
      <c r="I21" s="30">
        <v>1091400</v>
      </c>
      <c r="J21" s="20">
        <v>3175</v>
      </c>
      <c r="K21" s="24" t="s">
        <v>8</v>
      </c>
      <c r="L21" s="20">
        <v>1070141.6666666667</v>
      </c>
      <c r="M21" s="16">
        <v>7.0620292947429499</v>
      </c>
    </row>
    <row r="22" spans="1:14" s="17" customFormat="1" x14ac:dyDescent="0.3">
      <c r="A22" t="s">
        <v>35</v>
      </c>
      <c r="B22" s="9" t="s">
        <v>77</v>
      </c>
      <c r="C22" s="14">
        <v>1072900</v>
      </c>
      <c r="D22" s="14">
        <v>989500</v>
      </c>
      <c r="E22" s="14">
        <f t="shared" si="0"/>
        <v>-83400</v>
      </c>
      <c r="F22" s="15">
        <v>6.340677055346589</v>
      </c>
      <c r="G22" s="29" t="s">
        <v>13</v>
      </c>
      <c r="H22" s="29" t="s">
        <v>75</v>
      </c>
      <c r="I22" s="30">
        <v>989500</v>
      </c>
      <c r="J22" s="20">
        <v>3516.6666666666665</v>
      </c>
      <c r="K22" s="24" t="s">
        <v>8</v>
      </c>
      <c r="L22" s="20">
        <v>962450</v>
      </c>
      <c r="M22" s="16">
        <v>6.3513554386649904</v>
      </c>
    </row>
    <row r="23" spans="1:14" s="17" customFormat="1" x14ac:dyDescent="0.3">
      <c r="A23" t="s">
        <v>36</v>
      </c>
      <c r="B23" s="9" t="s">
        <v>20</v>
      </c>
      <c r="C23" s="14">
        <v>105200</v>
      </c>
      <c r="D23" s="14">
        <v>105900</v>
      </c>
      <c r="E23" s="14">
        <f t="shared" si="0"/>
        <v>700</v>
      </c>
      <c r="F23" s="15">
        <v>0.66539923954372615</v>
      </c>
      <c r="G23" s="29" t="s">
        <v>37</v>
      </c>
      <c r="H23" s="29" t="s">
        <v>76</v>
      </c>
      <c r="I23" s="30">
        <v>107100</v>
      </c>
      <c r="J23" s="20">
        <v>233.33333333333334</v>
      </c>
      <c r="K23" s="24" t="s">
        <v>8</v>
      </c>
      <c r="L23" s="20">
        <v>105900</v>
      </c>
      <c r="M23" s="16">
        <v>0.69885037243973458</v>
      </c>
    </row>
    <row r="24" spans="1:14" x14ac:dyDescent="0.3">
      <c r="A24" t="s">
        <v>38</v>
      </c>
      <c r="B24" s="9" t="s">
        <v>10</v>
      </c>
      <c r="C24" s="10">
        <v>1532000</v>
      </c>
      <c r="D24" s="10">
        <v>1475500</v>
      </c>
      <c r="E24" s="14">
        <f t="shared" si="0"/>
        <v>-56500</v>
      </c>
      <c r="F24" s="8">
        <v>-3.6879895561357698</v>
      </c>
      <c r="G24" s="9"/>
      <c r="H24" s="9"/>
      <c r="I24" s="30"/>
      <c r="J24" s="20">
        <v>2383.3333333333335</v>
      </c>
      <c r="K24" s="24">
        <v>23.706293706293703</v>
      </c>
      <c r="L24" s="20">
        <v>1454700</v>
      </c>
      <c r="M24" s="16">
        <v>9.5997888270829268</v>
      </c>
    </row>
    <row r="25" spans="1:14" s="17" customFormat="1" x14ac:dyDescent="0.3">
      <c r="A25" t="s">
        <v>40</v>
      </c>
      <c r="B25" s="9" t="s">
        <v>17</v>
      </c>
      <c r="C25" s="14">
        <v>174700</v>
      </c>
      <c r="D25" s="14">
        <v>174200</v>
      </c>
      <c r="E25" s="14">
        <f t="shared" si="0"/>
        <v>-500</v>
      </c>
      <c r="F25" s="15">
        <v>-0.28620492272467085</v>
      </c>
      <c r="G25" s="9"/>
      <c r="H25" s="9"/>
      <c r="I25" s="22"/>
      <c r="J25" s="20">
        <v>166.66666666666666</v>
      </c>
      <c r="K25" s="24">
        <v>3</v>
      </c>
      <c r="L25" s="20">
        <v>172516.66666666666</v>
      </c>
      <c r="M25" s="16">
        <v>1.1384639919930268</v>
      </c>
    </row>
    <row r="26" spans="1:14" s="17" customFormat="1" x14ac:dyDescent="0.3">
      <c r="A26" t="s">
        <v>41</v>
      </c>
      <c r="B26" s="9" t="s">
        <v>69</v>
      </c>
      <c r="C26" s="14">
        <v>99800</v>
      </c>
      <c r="D26" s="14">
        <v>94200</v>
      </c>
      <c r="E26" s="14">
        <f t="shared" si="0"/>
        <v>-5600</v>
      </c>
      <c r="F26" s="15">
        <v>-3.4836065573770489</v>
      </c>
      <c r="G26" s="9"/>
      <c r="H26" s="9"/>
      <c r="I26" s="22"/>
      <c r="J26" s="20">
        <v>275</v>
      </c>
      <c r="K26" s="24">
        <v>12.363636363636363</v>
      </c>
      <c r="L26" s="20">
        <v>93091.666666666672</v>
      </c>
      <c r="M26" s="16">
        <v>0.61432621266322596</v>
      </c>
    </row>
    <row r="27" spans="1:14" x14ac:dyDescent="0.3">
      <c r="A27" t="s">
        <v>42</v>
      </c>
      <c r="B27" s="9" t="s">
        <v>39</v>
      </c>
      <c r="C27" s="10">
        <v>193500</v>
      </c>
      <c r="D27" s="10">
        <v>186900</v>
      </c>
      <c r="E27" s="14">
        <f t="shared" si="0"/>
        <v>-6600</v>
      </c>
      <c r="F27" s="8">
        <v>-3.4108527131782944</v>
      </c>
      <c r="G27" s="9"/>
      <c r="H27" s="9"/>
      <c r="I27" s="22"/>
      <c r="J27" s="20">
        <v>566.66666666666663</v>
      </c>
      <c r="K27" s="24">
        <v>11.647058823529413</v>
      </c>
      <c r="L27" s="20">
        <v>182516.66666666666</v>
      </c>
      <c r="M27" s="16">
        <v>1.2044555285784597</v>
      </c>
    </row>
    <row r="28" spans="1:14" x14ac:dyDescent="0.3">
      <c r="A28" t="s">
        <v>43</v>
      </c>
      <c r="B28" s="9" t="s">
        <v>39</v>
      </c>
      <c r="C28" s="10">
        <v>215300</v>
      </c>
      <c r="D28" s="10">
        <v>202200</v>
      </c>
      <c r="E28" s="14">
        <f t="shared" si="0"/>
        <v>-13100</v>
      </c>
      <c r="F28" s="8">
        <v>-6.0845332094751505</v>
      </c>
      <c r="G28" s="9"/>
      <c r="H28" s="9"/>
      <c r="I28" s="22"/>
      <c r="J28" s="20">
        <v>433.33333333333331</v>
      </c>
      <c r="K28" s="24">
        <v>30.230769230769234</v>
      </c>
      <c r="L28" s="20">
        <v>200833.33333333334</v>
      </c>
      <c r="M28" s="16">
        <v>1.325330026424111</v>
      </c>
    </row>
    <row r="29" spans="1:14" x14ac:dyDescent="0.3">
      <c r="A29" t="s">
        <v>44</v>
      </c>
      <c r="B29" s="12" t="s">
        <v>45</v>
      </c>
      <c r="C29" s="10">
        <v>133000</v>
      </c>
      <c r="D29" s="10">
        <v>126600</v>
      </c>
      <c r="E29" s="14">
        <f t="shared" si="0"/>
        <v>-6400</v>
      </c>
      <c r="F29" s="8">
        <v>-4.8120300751879705</v>
      </c>
      <c r="G29" s="12"/>
      <c r="H29" s="12"/>
      <c r="I29" s="27"/>
      <c r="J29" s="20">
        <v>191.66666666666666</v>
      </c>
      <c r="K29" s="24">
        <v>33.391304347826086</v>
      </c>
      <c r="L29" s="20">
        <v>125341.66666666667</v>
      </c>
      <c r="M29" s="16">
        <v>0.82714891815124714</v>
      </c>
    </row>
    <row r="30" spans="1:14" s="13" customFormat="1" x14ac:dyDescent="0.3">
      <c r="A30" t="s">
        <v>46</v>
      </c>
      <c r="B30" s="4" t="s">
        <v>47</v>
      </c>
      <c r="C30" s="5">
        <v>116500</v>
      </c>
      <c r="D30" s="5">
        <v>114100</v>
      </c>
      <c r="E30" s="5">
        <f t="shared" si="0"/>
        <v>-2400</v>
      </c>
      <c r="F30" s="6">
        <v>-2.0600858369098711</v>
      </c>
      <c r="G30" s="4"/>
      <c r="H30" s="4"/>
      <c r="I30" s="28"/>
      <c r="J30" s="20">
        <v>200</v>
      </c>
      <c r="K30" s="24">
        <v>12</v>
      </c>
      <c r="L30" s="20">
        <v>113358.33333333333</v>
      </c>
      <c r="M30" s="25">
        <v>0.74806906014303665</v>
      </c>
    </row>
    <row r="31" spans="1:14" x14ac:dyDescent="0.3">
      <c r="A31" t="s">
        <v>67</v>
      </c>
      <c r="B31" s="9" t="s">
        <v>16</v>
      </c>
      <c r="C31" s="21">
        <v>42800</v>
      </c>
      <c r="D31" s="21">
        <v>38400</v>
      </c>
      <c r="E31" s="14">
        <f t="shared" si="0"/>
        <v>-4400</v>
      </c>
      <c r="F31" s="8">
        <v>-10.2803738317757</v>
      </c>
      <c r="G31" s="9"/>
      <c r="H31" s="9"/>
      <c r="I31" s="22"/>
      <c r="J31" s="11">
        <v>91.666666666666671</v>
      </c>
      <c r="K31" s="24">
        <v>48</v>
      </c>
      <c r="L31" s="20">
        <v>38633.333333333336</v>
      </c>
      <c r="M31" s="25">
        <v>0.25494730300838919</v>
      </c>
    </row>
    <row r="32" spans="1:14" x14ac:dyDescent="0.3">
      <c r="B32" s="9"/>
      <c r="C32" s="21"/>
      <c r="D32" s="21"/>
      <c r="E32" s="10"/>
      <c r="F32" s="8"/>
      <c r="G32" s="9"/>
      <c r="H32" s="9"/>
      <c r="I32" s="9"/>
      <c r="J32" s="11"/>
      <c r="K32" s="24"/>
      <c r="L32" s="17"/>
      <c r="M32" s="17"/>
      <c r="N32" s="8"/>
    </row>
    <row r="33" spans="1:13" x14ac:dyDescent="0.3">
      <c r="A33" s="1" t="s">
        <v>48</v>
      </c>
      <c r="B33" s="9" t="s">
        <v>20</v>
      </c>
      <c r="C33" s="21">
        <v>15449800</v>
      </c>
      <c r="D33" s="21">
        <v>15365500</v>
      </c>
      <c r="E33" s="10">
        <v>-84300</v>
      </c>
      <c r="F33" s="8">
        <v>-0.5456381312379448</v>
      </c>
      <c r="G33" s="9"/>
      <c r="H33" s="9"/>
      <c r="I33" s="9"/>
      <c r="J33" s="22">
        <v>32641.666666666668</v>
      </c>
      <c r="K33" s="24">
        <v>2.5825887158539698</v>
      </c>
      <c r="L33" s="26">
        <v>15153458.333333334</v>
      </c>
      <c r="M33" s="17"/>
    </row>
    <row r="34" spans="1:13" ht="11.25" customHeight="1" x14ac:dyDescent="0.3">
      <c r="A34" s="1" t="s">
        <v>62</v>
      </c>
      <c r="B34" s="9" t="s">
        <v>24</v>
      </c>
      <c r="C34" s="21">
        <v>138365</v>
      </c>
      <c r="D34" s="21">
        <v>137928</v>
      </c>
      <c r="E34" s="10">
        <v>-437</v>
      </c>
      <c r="F34" s="8">
        <v>-0.31583131572290679</v>
      </c>
      <c r="G34" s="9"/>
      <c r="H34" s="9"/>
      <c r="I34" s="9"/>
      <c r="J34" s="11">
        <v>194.25</v>
      </c>
      <c r="K34" s="24">
        <v>2.2496782496782495</v>
      </c>
      <c r="L34" s="17"/>
      <c r="M34" s="17"/>
    </row>
    <row r="35" spans="1:13" x14ac:dyDescent="0.3">
      <c r="B35" s="9"/>
      <c r="C35" s="21"/>
      <c r="D35" s="21"/>
      <c r="E35" s="10"/>
      <c r="F35" s="8"/>
      <c r="G35" s="9"/>
      <c r="H35" s="9"/>
      <c r="I35" s="9"/>
      <c r="J35" s="21"/>
      <c r="K35" s="7"/>
    </row>
    <row r="36" spans="1:13" x14ac:dyDescent="0.3">
      <c r="A36" t="s">
        <v>64</v>
      </c>
    </row>
    <row r="37" spans="1:13" x14ac:dyDescent="0.3">
      <c r="A37" t="s">
        <v>78</v>
      </c>
    </row>
  </sheetData>
  <mergeCells count="2">
    <mergeCell ref="I2:I3"/>
    <mergeCell ref="H2:H3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Point Loma Nazarene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 Assist - ITS - Student Tech1</dc:creator>
  <cp:lastModifiedBy>Montiel, Jason</cp:lastModifiedBy>
  <cp:lastPrinted>2014-05-01T23:05:35Z</cp:lastPrinted>
  <dcterms:created xsi:type="dcterms:W3CDTF">2014-03-13T14:54:41Z</dcterms:created>
  <dcterms:modified xsi:type="dcterms:W3CDTF">2014-05-05T21:32:44Z</dcterms:modified>
</cp:coreProperties>
</file>